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ables/table1.xml" ContentType="application/vnd.openxmlformats-officedocument.spreadsheetml.table+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Override PartName="/xl/tables/table3.xml" ContentType="application/vnd.openxmlformats-officedocument.spreadsheetml.table+xml"/>
  <Override PartName="/xl/worksheets/sheet6.xml" ContentType="application/vnd.openxmlformats-officedocument.spreadsheetml.worksheet+xml"/>
  <Override PartName="/xl/tables/table4.xml" ContentType="application/vnd.openxmlformats-officedocument.spreadsheetml.table+xml"/>
  <Override PartName="/xl/worksheets/sheet7.xml" ContentType="application/vnd.openxmlformats-officedocument.spreadsheetml.worksheet+xml"/>
  <Override PartName="/xl/drawings/drawing1.xml" ContentType="application/vnd.openxmlformats-officedocument.drawing+xml"/>
  <Override PartName="/xl/worksheets/sheet8.xml" ContentType="application/vnd.openxmlformats-officedocument.spreadsheetml.worksheet+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Read me" sheetId="1" state="visible" r:id="rId1"/>
    <sheet xmlns:r="http://schemas.openxmlformats.org/officeDocument/2006/relationships" name="Lists" sheetId="2" state="visible" r:id="rId2"/>
    <sheet xmlns:r="http://schemas.openxmlformats.org/officeDocument/2006/relationships" name="Check Rules" sheetId="3" state="visible" r:id="rId3"/>
    <sheet xmlns:r="http://schemas.openxmlformats.org/officeDocument/2006/relationships" name="Model Versions" sheetId="4" state="visible" r:id="rId4"/>
    <sheet xmlns:r="http://schemas.openxmlformats.org/officeDocument/2006/relationships" name="Issues" sheetId="5" state="visible" r:id="rId5"/>
    <sheet xmlns:r="http://schemas.openxmlformats.org/officeDocument/2006/relationships" name="QA Checks" sheetId="6" state="visible" r:id="rId6"/>
    <sheet xmlns:r="http://schemas.openxmlformats.org/officeDocument/2006/relationships" name="Dashboard" sheetId="7" state="visible" r:id="rId7"/>
    <sheet xmlns:r="http://schemas.openxmlformats.org/officeDocument/2006/relationships" name="Data Dictionary" sheetId="8" state="visible" r:id="rId8"/>
  </sheets>
  <definedNames>
    <definedName name="_xlnm.Print_Titles" localSheetId="0">'Read me'!$1:$5</definedName>
    <definedName name="_xlnm.Print_Area" localSheetId="0">'Read me'!$A$1:$H$14</definedName>
    <definedName name="_xlnm.Print_Titles" localSheetId="1">'Lists'!$1:$5</definedName>
    <definedName name="_xlnm.Print_Area" localSheetId="1">'Lists'!$A$1:$H$12</definedName>
    <definedName name="_xlnm.Print_Titles" localSheetId="2">'Check Rules'!$1:$5</definedName>
    <definedName name="_xlnm.Print_Area" localSheetId="2">'Check Rules'!$A$1:$L$105</definedName>
    <definedName name="_xlnm.Print_Titles" localSheetId="3">'Model Versions'!$1:$5</definedName>
    <definedName name="_xlnm.Print_Area" localSheetId="3">'Model Versions'!$A$1:$K$105</definedName>
    <definedName name="_xlnm.Print_Titles" localSheetId="4">'Issues'!$1:$5</definedName>
    <definedName name="_xlnm.Print_Area" localSheetId="4">'Issues'!$A$1:$U$105</definedName>
    <definedName name="_xlnm.Print_Titles" localSheetId="5">'QA Checks'!$1:$5</definedName>
    <definedName name="_xlnm.Print_Area" localSheetId="5">'QA Checks'!$A$1:$T$105</definedName>
    <definedName name="_xlnm.Print_Titles" localSheetId="6">'Dashboard'!$1:$5</definedName>
    <definedName name="_xlnm.Print_Area" localSheetId="6">'Dashboard'!$A$1:$H$11</definedName>
    <definedName name="_xlnm.Print_Titles" localSheetId="7">'Data Dictionary'!$1:$5</definedName>
    <definedName name="_xlnm.Print_Area" localSheetId="7">'Data Dictionary'!$A$1:$H$105</definedName>
  </definedNames>
</workbook>
</file>

<file path=xl/styles.xml><?xml version="1.0" encoding="utf-8"?>
<styleSheet xmlns="http://schemas.openxmlformats.org/spreadsheetml/2006/main">
  <numFmts count="1">
    <numFmt numFmtId="164" formatCode="yyyy-mm-dd"/>
  </numFmts>
  <fonts count="7">
    <font>
      <name val="Carlito"/>
      <sz val="11"/>
    </font>
    <font>
      <name val="Carlito"/>
      <b val="1"/>
      <color rgb="FFFFFFFF"/>
      <sz val="18"/>
    </font>
    <font>
      <name val="Carlito"/>
      <i val="1"/>
      <color rgb="FF19324A"/>
      <sz val="11"/>
    </font>
    <font>
      <name val="Carlito"/>
      <b val="1"/>
      <color rgb="FF19324A"/>
      <sz val="11"/>
    </font>
    <font>
      <name val="Carlito"/>
      <b val="1"/>
      <color rgb="FF151714"/>
      <sz val="11"/>
    </font>
    <font>
      <name val="Carlito"/>
      <b val="1"/>
      <color rgb="FFFFFFFF"/>
      <sz val="11"/>
    </font>
    <font>
      <name val="Carlito"/>
      <color rgb="FF151714"/>
      <sz val="9"/>
    </font>
  </fonts>
  <fills count="8">
    <fill>
      <patternFill/>
    </fill>
    <fill>
      <patternFill patternType="gray125"/>
    </fill>
    <fill>
      <patternFill patternType="solid">
        <fgColor rgb="FF151714"/>
      </patternFill>
    </fill>
    <fill>
      <patternFill patternType="solid">
        <fgColor rgb="FFF5F2E9"/>
      </patternFill>
    </fill>
    <fill>
      <patternFill patternType="solid">
        <fgColor rgb="FFE8E5DC"/>
      </patternFill>
    </fill>
    <fill>
      <patternFill patternType="solid">
        <fgColor rgb="FF20BFA9"/>
      </patternFill>
    </fill>
    <fill>
      <patternFill patternType="solid">
        <fgColor rgb="FF19324A"/>
      </patternFill>
    </fill>
    <fill>
      <patternFill patternType="solid">
        <fgColor rgb="FFDCEAF5"/>
      </patternFill>
    </fill>
  </fills>
  <borders count="7">
    <border/>
    <border>
      <bottom style="thin">
        <color rgb="FFD6D2C8"/>
      </bottom>
    </border>
    <border>
      <top style="thin">
        <color rgb="FFD6D2C8"/>
      </top>
      <bottom style="thin">
        <color rgb="FFD6D2C8"/>
      </bottom>
    </border>
    <border>
      <top style="thin">
        <color rgb="FFD6D2C8"/>
      </top>
    </border>
    <border>
      <left style="thin">
        <color rgb="FF19324A"/>
      </left>
      <top style="thin">
        <color rgb="FF19324A"/>
      </top>
      <bottom style="thin">
        <color rgb="FF19324A"/>
      </bottom>
    </border>
    <border>
      <top style="thin">
        <color rgb="FF19324A"/>
      </top>
      <bottom style="thin">
        <color rgb="FF19324A"/>
      </bottom>
    </border>
    <border>
      <right style="thin">
        <color rgb="FF19324A"/>
      </right>
      <top style="thin">
        <color rgb="FF19324A"/>
      </top>
      <bottom style="thin">
        <color rgb="FF19324A"/>
      </bottom>
    </border>
  </borders>
  <cellStyleXfs count="1">
    <xf numFmtId="0" fontId="0" fillId="0" borderId="0"/>
  </cellStyleXfs>
  <cellXfs count="89">
    <xf numFmtId="0" fontId="0" fillId="0" borderId="0" pivotButton="0" quotePrefix="0" xfId="0"/>
    <xf numFmtId="0" fontId="0" fillId="2" borderId="0" pivotButton="0" quotePrefix="0" xfId="0"/>
    <xf numFmtId="0" fontId="1" fillId="2" borderId="0" pivotButton="0" quotePrefix="0" xfId="0"/>
    <xf numFmtId="0" fontId="0" fillId="3" borderId="0" pivotButton="0" quotePrefix="0" xfId="0"/>
    <xf numFmtId="0" fontId="2" fillId="3" borderId="0" pivotButton="0" quotePrefix="0" xfId="0"/>
    <xf numFmtId="0" fontId="2" fillId="3" borderId="0" applyAlignment="1" pivotButton="0" quotePrefix="0" xfId="0">
      <alignment wrapText="1"/>
    </xf>
    <xf numFmtId="0" fontId="0" fillId="4" borderId="0" pivotButton="0" quotePrefix="0" xfId="0"/>
    <xf numFmtId="0" fontId="3" fillId="4" borderId="0" pivotButton="0" quotePrefix="0" xfId="0"/>
    <xf numFmtId="0" fontId="0" fillId="0" borderId="1" pivotButton="0" quotePrefix="0" xfId="0"/>
    <xf numFmtId="0" fontId="0" fillId="0" borderId="2" pivotButton="0" quotePrefix="0" xfId="0"/>
    <xf numFmtId="0" fontId="0" fillId="0" borderId="3" pivotButton="0" quotePrefix="0" xfId="0"/>
    <xf numFmtId="0" fontId="0" fillId="0" borderId="1" applyAlignment="1" pivotButton="0" quotePrefix="0" xfId="0">
      <alignment wrapText="1"/>
    </xf>
    <xf numFmtId="0" fontId="0" fillId="0" borderId="2" applyAlignment="1" pivotButton="0" quotePrefix="0" xfId="0">
      <alignment wrapText="1"/>
    </xf>
    <xf numFmtId="0" fontId="0" fillId="0" borderId="3" applyAlignment="1" pivotButton="0" quotePrefix="0" xfId="0">
      <alignment wrapText="1"/>
    </xf>
    <xf numFmtId="0" fontId="0" fillId="5" borderId="0" pivotButton="0" quotePrefix="0" xfId="0"/>
    <xf numFmtId="0" fontId="4" fillId="5" borderId="0" pivotButton="0" quotePrefix="0" xfId="0"/>
    <xf numFmtId="0" fontId="0" fillId="6" borderId="0" pivotButton="0" quotePrefix="0" xfId="0"/>
    <xf numFmtId="0" fontId="5" fillId="6" borderId="0" pivotButton="0" quotePrefix="0" xfId="0"/>
    <xf numFmtId="0" fontId="5" fillId="6" borderId="4" pivotButton="0" quotePrefix="0" xfId="0"/>
    <xf numFmtId="0" fontId="5" fillId="6" borderId="5" pivotButton="0" quotePrefix="0" xfId="0"/>
    <xf numFmtId="0" fontId="5" fillId="6" borderId="6" pivotButton="0" quotePrefix="0" xfId="0"/>
    <xf numFmtId="0" fontId="5" fillId="6" borderId="4" applyAlignment="1" pivotButton="0" quotePrefix="0" xfId="0">
      <alignment wrapText="1"/>
    </xf>
    <xf numFmtId="0" fontId="5" fillId="6" borderId="5" applyAlignment="1" pivotButton="0" quotePrefix="0" xfId="0">
      <alignment wrapText="1"/>
    </xf>
    <xf numFmtId="0" fontId="5" fillId="6" borderId="6" applyAlignment="1" pivotButton="0" quotePrefix="0" xfId="0">
      <alignment wrapText="1"/>
    </xf>
    <xf numFmtId="0" fontId="6" fillId="0" borderId="0" pivotButton="0" quotePrefix="0" xfId="0"/>
    <xf numFmtId="0" fontId="6" fillId="0" borderId="1" pivotButton="0" quotePrefix="0" xfId="0"/>
    <xf numFmtId="0" fontId="6" fillId="0" borderId="2" pivotButton="0" quotePrefix="0" xfId="0"/>
    <xf numFmtId="0" fontId="6" fillId="0" borderId="3" pivotButton="0" quotePrefix="0" xfId="0"/>
    <xf numFmtId="0" fontId="6" fillId="0" borderId="1" applyAlignment="1" pivotButton="0" quotePrefix="0" xfId="0">
      <alignment vertical="center"/>
    </xf>
    <xf numFmtId="0" fontId="6" fillId="0" borderId="2" applyAlignment="1" pivotButton="0" quotePrefix="0" xfId="0">
      <alignment vertical="center"/>
    </xf>
    <xf numFmtId="0" fontId="6" fillId="0" borderId="3" applyAlignment="1" pivotButton="0" quotePrefix="0" xfId="0">
      <alignment vertical="center"/>
    </xf>
    <xf numFmtId="0" fontId="6" fillId="0" borderId="1" applyAlignment="1" pivotButton="0" quotePrefix="0" xfId="0">
      <alignment vertical="center" wrapText="1"/>
    </xf>
    <xf numFmtId="0" fontId="6" fillId="0" borderId="2" applyAlignment="1" pivotButton="0" quotePrefix="0" xfId="0">
      <alignment vertical="center" wrapText="1"/>
    </xf>
    <xf numFmtId="0" fontId="6" fillId="0" borderId="3" applyAlignment="1" pivotButton="0" quotePrefix="0" xfId="0">
      <alignment vertical="center" wrapText="1"/>
    </xf>
    <xf numFmtId="164" fontId="0" fillId="0" borderId="0" pivotButton="0" quotePrefix="0" xfId="0"/>
    <xf numFmtId="164" fontId="6" fillId="0" borderId="0" pivotButton="0" quotePrefix="0" xfId="0"/>
    <xf numFmtId="164" fontId="6" fillId="0" borderId="1" pivotButton="0" quotePrefix="0" xfId="0"/>
    <xf numFmtId="164" fontId="6" fillId="0" borderId="2" pivotButton="0" quotePrefix="0" xfId="0"/>
    <xf numFmtId="164" fontId="6" fillId="0" borderId="3" pivotButton="0" quotePrefix="0" xfId="0"/>
    <xf numFmtId="164" fontId="6" fillId="0" borderId="1" applyAlignment="1" pivotButton="0" quotePrefix="0" xfId="0">
      <alignment vertical="center"/>
    </xf>
    <xf numFmtId="164" fontId="6" fillId="0" borderId="2" applyAlignment="1" pivotButton="0" quotePrefix="0" xfId="0">
      <alignment vertical="center"/>
    </xf>
    <xf numFmtId="164" fontId="6" fillId="0" borderId="3" applyAlignment="1" pivotButton="0" quotePrefix="0" xfId="0">
      <alignment vertical="center"/>
    </xf>
    <xf numFmtId="164" fontId="6" fillId="0" borderId="1" applyAlignment="1" pivotButton="0" quotePrefix="0" xfId="0">
      <alignment vertical="center" wrapText="1"/>
    </xf>
    <xf numFmtId="164" fontId="6" fillId="0" borderId="2" applyAlignment="1" pivotButton="0" quotePrefix="0" xfId="0">
      <alignment vertical="center" wrapText="1"/>
    </xf>
    <xf numFmtId="164" fontId="6" fillId="0" borderId="3" applyAlignment="1" pivotButton="0" quotePrefix="0" xfId="0">
      <alignment vertical="center" wrapText="1"/>
    </xf>
    <xf numFmtId="1" fontId="0" fillId="0" borderId="0" pivotButton="0" quotePrefix="0" xfId="0"/>
    <xf numFmtId="1" fontId="6" fillId="0" borderId="0" pivotButton="0" quotePrefix="0" xfId="0"/>
    <xf numFmtId="1" fontId="6" fillId="0" borderId="1" pivotButton="0" quotePrefix="0" xfId="0"/>
    <xf numFmtId="1" fontId="6" fillId="0" borderId="2" pivotButton="0" quotePrefix="0" xfId="0"/>
    <xf numFmtId="1" fontId="6" fillId="0" borderId="3" pivotButton="0" quotePrefix="0" xfId="0"/>
    <xf numFmtId="1" fontId="6" fillId="0" borderId="1" applyAlignment="1" pivotButton="0" quotePrefix="0" xfId="0">
      <alignment vertical="center"/>
    </xf>
    <xf numFmtId="1" fontId="6" fillId="0" borderId="2" applyAlignment="1" pivotButton="0" quotePrefix="0" xfId="0">
      <alignment vertical="center"/>
    </xf>
    <xf numFmtId="1" fontId="6" fillId="0" borderId="3" applyAlignment="1" pivotButton="0" quotePrefix="0" xfId="0">
      <alignment vertical="center"/>
    </xf>
    <xf numFmtId="1" fontId="6" fillId="0" borderId="1" applyAlignment="1" pivotButton="0" quotePrefix="0" xfId="0">
      <alignment vertical="center" wrapText="1"/>
    </xf>
    <xf numFmtId="1" fontId="6" fillId="0" borderId="2" applyAlignment="1" pivotButton="0" quotePrefix="0" xfId="0">
      <alignment vertical="center" wrapText="1"/>
    </xf>
    <xf numFmtId="1" fontId="6" fillId="0" borderId="3" applyAlignment="1" pivotButton="0" quotePrefix="0" xfId="0">
      <alignment vertical="center" wrapText="1"/>
    </xf>
    <xf numFmtId="9" fontId="0" fillId="0" borderId="0" pivotButton="0" quotePrefix="0" xfId="0"/>
    <xf numFmtId="9" fontId="6" fillId="0" borderId="0" pivotButton="0" quotePrefix="0" xfId="0"/>
    <xf numFmtId="9" fontId="6" fillId="0" borderId="1" pivotButton="0" quotePrefix="0" xfId="0"/>
    <xf numFmtId="9" fontId="6" fillId="0" borderId="2" pivotButton="0" quotePrefix="0" xfId="0"/>
    <xf numFmtId="9" fontId="6" fillId="0" borderId="3" pivotButton="0" quotePrefix="0" xfId="0"/>
    <xf numFmtId="9" fontId="6" fillId="0" borderId="1" applyAlignment="1" pivotButton="0" quotePrefix="0" xfId="0">
      <alignment vertical="center"/>
    </xf>
    <xf numFmtId="9" fontId="6" fillId="0" borderId="2" applyAlignment="1" pivotButton="0" quotePrefix="0" xfId="0">
      <alignment vertical="center"/>
    </xf>
    <xf numFmtId="9" fontId="6" fillId="0" borderId="3" applyAlignment="1" pivotButton="0" quotePrefix="0" xfId="0">
      <alignment vertical="center"/>
    </xf>
    <xf numFmtId="9" fontId="6" fillId="0" borderId="1" applyAlignment="1" pivotButton="0" quotePrefix="0" xfId="0">
      <alignment vertical="center" wrapText="1"/>
    </xf>
    <xf numFmtId="9" fontId="6" fillId="0" borderId="2" applyAlignment="1" pivotButton="0" quotePrefix="0" xfId="0">
      <alignment vertical="center" wrapText="1"/>
    </xf>
    <xf numFmtId="9" fontId="6" fillId="0" borderId="3" applyAlignment="1" pivotButton="0" quotePrefix="0" xfId="0">
      <alignment vertical="center" wrapText="1"/>
    </xf>
    <xf numFmtId="0" fontId="0" fillId="7" borderId="1" pivotButton="0" quotePrefix="0" xfId="0"/>
    <xf numFmtId="0" fontId="0" fillId="7" borderId="2" pivotButton="0" quotePrefix="0" xfId="0"/>
    <xf numFmtId="0" fontId="0" fillId="7" borderId="3" pivotButton="0" quotePrefix="0" xfId="0"/>
    <xf numFmtId="0" fontId="3" fillId="7" borderId="1" pivotButton="0" quotePrefix="0" xfId="0"/>
    <xf numFmtId="0" fontId="3" fillId="7" borderId="2" pivotButton="0" quotePrefix="0" xfId="0"/>
    <xf numFmtId="0" fontId="3" fillId="7" borderId="3" pivotButton="0" quotePrefix="0" xfId="0"/>
    <xf numFmtId="1" fontId="3" fillId="7" borderId="1" pivotButton="0" quotePrefix="0" xfId="0"/>
    <xf numFmtId="1" fontId="3" fillId="7" borderId="2" pivotButton="0" quotePrefix="0" xfId="0"/>
    <xf numFmtId="1" fontId="3" fillId="7" borderId="3" pivotButton="0" quotePrefix="0" xfId="0"/>
    <xf numFmtId="0" fontId="0" fillId="0" borderId="0" applyAlignment="1" pivotButton="0" quotePrefix="0" xfId="0">
      <alignment wrapText="1"/>
    </xf>
    <xf numFmtId="164" fontId="6" fillId="0" borderId="1" applyAlignment="1" pivotButton="0" quotePrefix="0" xfId="0">
      <alignment vertical="center" wrapText="1"/>
    </xf>
    <xf numFmtId="164" fontId="6" fillId="0" borderId="2" applyAlignment="1" pivotButton="0" quotePrefix="0" xfId="0">
      <alignment vertical="center" wrapText="1"/>
    </xf>
    <xf numFmtId="164" fontId="6" fillId="0" borderId="3" applyAlignment="1" pivotButton="0" quotePrefix="0" xfId="0">
      <alignment vertical="center" wrapText="1"/>
    </xf>
    <xf numFmtId="1" fontId="6" fillId="0" borderId="1" applyAlignment="1" pivotButton="0" quotePrefix="0" xfId="0">
      <alignment vertical="center" wrapText="1"/>
    </xf>
    <xf numFmtId="1" fontId="6" fillId="0" borderId="2" applyAlignment="1" pivotButton="0" quotePrefix="0" xfId="0">
      <alignment vertical="center" wrapText="1"/>
    </xf>
    <xf numFmtId="1" fontId="6" fillId="0" borderId="3" applyAlignment="1" pivotButton="0" quotePrefix="0" xfId="0">
      <alignment vertical="center" wrapText="1"/>
    </xf>
    <xf numFmtId="9" fontId="6" fillId="0" borderId="1" applyAlignment="1" pivotButton="0" quotePrefix="0" xfId="0">
      <alignment vertical="center" wrapText="1"/>
    </xf>
    <xf numFmtId="9" fontId="6" fillId="0" borderId="2" applyAlignment="1" pivotButton="0" quotePrefix="0" xfId="0">
      <alignment vertical="center" wrapText="1"/>
    </xf>
    <xf numFmtId="9" fontId="6" fillId="0" borderId="3" applyAlignment="1" pivotButton="0" quotePrefix="0" xfId="0">
      <alignment vertical="center" wrapText="1"/>
    </xf>
    <xf numFmtId="1" fontId="3" fillId="7" borderId="1" pivotButton="0" quotePrefix="0" xfId="0"/>
    <xf numFmtId="1" fontId="3" fillId="7" borderId="2" pivotButton="0" quotePrefix="0" xfId="0"/>
    <xf numFmtId="1" fontId="3" fillId="7" borderId="3" pivotButton="0" quotePrefix="0" xfId="0"/>
  </cellXfs>
  <cellStyles count="1">
    <cellStyle name="Normal" xfId="0"/>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charts/chart1.xml><?xml version="1.0" encoding="utf-8"?>
<chartSpace xmlns="http://schemas.openxmlformats.org/drawingml/2006/chart">
  <chart>
    <title>
      <tx>
        <rich>
          <a:bodyPr xmlns:a="http://schemas.openxmlformats.org/drawingml/2006/main"/>
          <a:lstStyle xmlns:a="http://schemas.openxmlformats.org/drawingml/2006/main"/>
          <a:p xmlns:a="http://schemas.openxmlformats.org/drawingml/2006/main">
            <a:r>
              <a:t>Current control status</a:t>
            </a:r>
          </a:p>
        </rich>
      </tx>
      <overlay val="0"/>
    </title>
    <plotArea>
      <barChart>
        <barDir val="col"/>
        <grouping val="clustered"/>
        <varyColors val="0"/>
        <ser>
          <idx val="0"/>
          <order val="0"/>
          <tx>
            <v>Current</v>
          </tx>
          <spPr>
            <a:ln xmlns:a="http://schemas.openxmlformats.org/drawingml/2006/main">
              <a:prstDash val="solid"/>
            </a:ln>
          </spPr>
          <cat>
            <strRef>
              <f>'Dashboard'!$A$6:$A$9</f>
              <strCache>
                <ptCount val="0"/>
              </strCache>
            </strRef>
          </cat>
          <val>
            <numRef>
              <f>'Dashboard'!$B$6:$B$9</f>
              <numCache>
                <formatCode>0</formatCode>
                <ptCount val="0"/>
              </numCache>
            </numRef>
          </val>
        </ser>
        <gapWidth val="150"/>
        <axId val="48650112"/>
        <axId val="48672768"/>
      </barChart>
      <catAx>
        <axId val="48650112"/>
        <scaling>
          <orientation val="minMax"/>
        </scaling>
        <delete val="0"/>
        <axPos val="b"/>
        <majorGridlines>
          <spPr>
            <a:ln xmlns:a="http://schemas.openxmlformats.org/drawingml/2006/main" w="9525">
              <a:solidFill>
                <a:srgbClr val="CCCCCC"/>
              </a:solidFill>
              <a:prstDash val="dash"/>
            </a:ln>
          </spPr>
        </majorGridlines>
        <numFmt formatCode="General" sourceLinked="0"/>
        <majorTickMark val="none"/>
        <minorTickMark val="none"/>
        <tickLblPos val="nextTo"/>
        <crossAx val="48672768"/>
        <lblOffset val="100"/>
      </catAx>
      <valAx>
        <axId val="48672768"/>
        <scaling>
          <orientation val="minMax"/>
        </scaling>
        <delete val="0"/>
        <axPos val="l"/>
        <majorGridlines>
          <spPr>
            <a:ln xmlns:a="http://schemas.openxmlformats.org/drawingml/2006/main" w="9525">
              <a:solidFill>
                <a:srgbClr val="CCCCCC"/>
              </a:solidFill>
              <a:prstDash val="dash"/>
            </a:ln>
          </spPr>
        </majorGridlines>
        <numFmt formatCode="General" sourceLinked="0"/>
        <majorTickMark val="none"/>
        <minorTickMark val="none"/>
        <crossAx val="48650112"/>
        <crossBetween val="between"/>
      </valAx>
    </plotArea>
    <plotVisOnly val="1"/>
    <dispBlanksAs val="gap"/>
  </chart>
  <spPr>
    <a:ln xmlns:a="http://schemas.openxmlformats.org/drawingml/2006/main" w="9525">
      <a:solidFill>
        <a:srgbClr val="D9D9D9"/>
      </a:solidFill>
      <a:prstDash val="solid"/>
    </a:ln>
  </spPr>
</chartSpace>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twoCellAnchor>
    <from>
      <col>3</col>
      <colOff>0</colOff>
      <row>4</row>
      <rowOff>0</rowOff>
    </from>
    <to>
      <col>11</col>
      <colOff>0</colOff>
      <row>20</row>
      <rowOff>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wsDr>
</file>

<file path=xl/tables/table1.xml><?xml version="1.0" encoding="utf-8"?>
<table xmlns="http://schemas.openxmlformats.org/spreadsheetml/2006/main" id="1" name="CheckRulesTable" displayName="CheckRulesTable" ref="A5:L105" headerRowCount="1" totalsRowCount="0" totalsRowShown="0">
  <autoFilter ref="A5:L105"/>
  <tableColumns count="12">
    <tableColumn id="1" name="Rule ID"/>
    <tableColumn id="2" name="Rule / Test"/>
    <tableColumn id="3" name="Model A"/>
    <tableColumn id="4" name="Model B"/>
    <tableColumn id="5" name="Discipline Pair"/>
    <tableColumn id="6" name="Zone / Level"/>
    <tableColumn id="7" name="Tolerance"/>
    <tableColumn id="8" name="Frequency"/>
    <tableColumn id="9" name="Owner"/>
    <tableColumn id="10" name="Decision Authority"/>
    <tableColumn id="11" name="Active?"/>
    <tableColumn id="12" name="Notes"/>
  </tableColumns>
  <tableStyleInfo name="TableStyleMedium2" showFirstColumn="0" showLastColumn="0" showRowStripes="1" showColumnStripes="0"/>
</table>
</file>

<file path=xl/tables/table2.xml><?xml version="1.0" encoding="utf-8"?>
<table xmlns="http://schemas.openxmlformats.org/spreadsheetml/2006/main" id="2" name="ModelVersionsTable" displayName="ModelVersionsTable" ref="A5:K105" headerRowCount="1" totalsRowCount="0" totalsRowShown="0">
  <autoFilter ref="A5:K105"/>
  <tableColumns count="11">
    <tableColumn id="1" name="Model ID"/>
    <tableColumn id="2" name="Discipline"/>
    <tableColumn id="3" name="Container ID"/>
    <tableColumn id="4" name="Revision"/>
    <tableColumn id="5" name="Revit / Authoring Build"/>
    <tableColumn id="6" name="Export Format"/>
    <tableColumn id="7" name="Export Date"/>
    <tableColumn id="8" name="Author"/>
    <tableColumn id="9" name="Coordinates Checked?"/>
    <tableColumn id="10" name="File / Evidence URL"/>
    <tableColumn id="11" name="Notes"/>
  </tableColumns>
  <tableStyleInfo name="TableStyleMedium2" showFirstColumn="0" showLastColumn="0" showRowStripes="1" showColumnStripes="0"/>
</table>
</file>

<file path=xl/tables/table3.xml><?xml version="1.0" encoding="utf-8"?>
<table xmlns="http://schemas.openxmlformats.org/spreadsheetml/2006/main" id="3" name="IssuesTable" displayName="IssuesTable" ref="A5:U105" headerRowCount="1" totalsRowCount="0" totalsRowShown="0">
  <autoFilter ref="A5:U105"/>
  <tableColumns count="21">
    <tableColumn id="1" name="Issue ID"/>
    <tableColumn id="2" name="External / BCF ID"/>
    <tableColumn id="3" name="Run ID"/>
    <tableColumn id="4" name="Raised Date"/>
    <tableColumn id="5" name="Discipline Pair"/>
    <tableColumn id="6" name="Zone / Level"/>
    <tableColumn id="7" name="Issue Class"/>
    <tableColumn id="8" name="Priority"/>
    <tableColumn id="9" name="Owner"/>
    <tableColumn id="10" name="Due Date"/>
    <tableColumn id="11" name="Status"/>
    <tableColumn id="12" name="Proposed Resolution"/>
    <tableColumn id="13" name="Approved Disposition"/>
    <tableColumn id="14" name="Affected Container"/>
    <tableColumn id="15" name="Verification Run"/>
    <tableColumn id="16" name="Evidence URL"/>
    <tableColumn id="17" name="Closed Date"/>
    <tableColumn id="18" name="Days Open"/>
    <tableColumn id="19" name="Overdue?"/>
    <tableColumn id="20" name="Reopen Count"/>
    <tableColumn id="21" name="Notes"/>
  </tableColumns>
  <tableStyleInfo name="TableStyleMedium2" showFirstColumn="0" showLastColumn="0" showRowStripes="1" showColumnStripes="0"/>
</table>
</file>

<file path=xl/tables/table4.xml><?xml version="1.0" encoding="utf-8"?>
<table xmlns="http://schemas.openxmlformats.org/spreadsheetml/2006/main" id="4" name="QAChecksTable" displayName="QAChecksTable" ref="A5:T105" headerRowCount="1" totalsRowCount="0" totalsRowShown="0">
  <autoFilter ref="A5:T105"/>
  <tableColumns count="20">
    <tableColumn id="1" name="Check ID"/>
    <tableColumn id="2" name="Category"/>
    <tableColumn id="3" name="Model / Container"/>
    <tableColumn id="4" name="Version / Build"/>
    <tableColumn id="5" name="Requirement Source"/>
    <tableColumn id="6" name="Method"/>
    <tableColumn id="7" name="Threshold / Tolerance"/>
    <tableColumn id="8" name="Population / Sample"/>
    <tableColumn id="9" name="Checked Count"/>
    <tableColumn id="10" name="Failed Count"/>
    <tableColumn id="11" name="Severity"/>
    <tableColumn id="12" name="Result"/>
    <tableColumn id="13" name="Evidence URL"/>
    <tableColumn id="14" name="Owner"/>
    <tableColumn id="15" name="Target Date"/>
    <tableColumn id="16" name="Reviewer"/>
    <tableColumn id="17" name="Closure Run"/>
    <tableColumn id="18" name="Pass Rate"/>
    <tableColumn id="19" name="Overdue?"/>
    <tableColumn id="20" name="Notes"/>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3.xml.rels><Relationships xmlns="http://schemas.openxmlformats.org/package/2006/relationships"><Relationship Type="http://schemas.openxmlformats.org/officeDocument/2006/relationships/table" Target="/xl/tables/table1.xml" Id="rId1"/></Relationships>
</file>

<file path=xl/worksheets/_rels/sheet4.xml.rels><Relationships xmlns="http://schemas.openxmlformats.org/package/2006/relationships"><Relationship Type="http://schemas.openxmlformats.org/officeDocument/2006/relationships/table" Target="/xl/tables/table2.xml" Id="rId1"/></Relationships>
</file>

<file path=xl/worksheets/_rels/sheet5.xml.rels><Relationships xmlns="http://schemas.openxmlformats.org/package/2006/relationships"><Relationship Type="http://schemas.openxmlformats.org/officeDocument/2006/relationships/table" Target="/xl/tables/table3.xml" Id="rId1"/></Relationships>
</file>

<file path=xl/worksheets/_rels/sheet6.xml.rels><Relationships xmlns="http://schemas.openxmlformats.org/package/2006/relationships"><Relationship Type="http://schemas.openxmlformats.org/officeDocument/2006/relationships/table" Target="/xl/tables/table4.xml" Id="rId1"/></Relationships>
</file>

<file path=xl/worksheets/_rels/sheet7.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fitToPage="1"/>
  </sheetPr>
  <dimension ref="A1:H14"/>
  <sheetViews>
    <sheetView showGridLines="0" workbookViewId="0">
      <pane ySplit="5" topLeftCell="A6" activePane="bottomLeft" state="frozen"/>
      <selection pane="bottomLeft" activeCell="A1" sqref="A1"/>
    </sheetView>
  </sheetViews>
  <sheetFormatPr baseColWidth="8" defaultRowHeight="15"/>
  <cols>
    <col width="22" customWidth="1" min="1" max="1"/>
    <col width="78" customWidth="1" min="2" max="2"/>
  </cols>
  <sheetData>
    <row r="1" ht="30" customHeight="1">
      <c r="A1" s="2" t="inlineStr">
        <is>
          <t>ZX Collabs Coordination &amp; QA Controls</t>
        </is>
      </c>
    </row>
    <row r="2" ht="28" customHeight="1">
      <c r="A2" s="5" t="inlineStr">
        <is>
          <t>ZX Collabs operational control · Version 1.0 · Reviewed 22 August 2026</t>
        </is>
      </c>
    </row>
    <row r="5" ht="38" customHeight="1">
      <c r="A5" s="7" t="inlineStr">
        <is>
          <t>Start in five minutes</t>
        </is>
      </c>
      <c r="B5" s="11" t="inlineStr">
        <is>
          <t>1. Edit Lists and project setup. 2. Replace sample rows or begin in the blank tables. 3. Assign named owners and dates. 4. Link evidence rather than embedding confidential files. 5. Review dashboard exceptions in a real meeting.</t>
        </is>
      </c>
    </row>
    <row r="6" ht="38" customHeight="1">
      <c r="A6" s="7" t="inlineStr">
        <is>
          <t>What this is</t>
        </is>
      </c>
      <c r="B6" s="12" t="inlineStr">
        <is>
          <t>A practical, editable starting control for design, BIM and construction delivery teams.</t>
        </is>
      </c>
    </row>
    <row r="7" ht="38" customHeight="1">
      <c r="A7" s="7" t="inlineStr">
        <is>
          <t>What this is not</t>
        </is>
      </c>
      <c r="B7" s="12" t="inlineStr">
        <is>
          <t>Not ISO text or certification, legal or contract advice, safety planning, engineering approval, professional certification, or a substitute for project appointments and authority requirements.</t>
        </is>
      </c>
    </row>
    <row r="8" ht="38" customHeight="1">
      <c r="A8" s="7" t="inlineStr">
        <is>
          <t>Core rule</t>
        </is>
      </c>
      <c r="B8" s="12" t="inlineStr">
        <is>
          <t>A status is only as reliable as its named owner, dated evidence and agreed workflow.</t>
        </is>
      </c>
    </row>
    <row r="9" ht="38" customHeight="1">
      <c r="A9" s="7" t="inlineStr">
        <is>
          <t>Example data</t>
        </is>
      </c>
      <c r="B9" s="12" t="inlineStr">
        <is>
          <t>This edition contains no project records. Use the separate fictional example to see completed rows.</t>
        </is>
      </c>
    </row>
    <row r="10" ht="38" customHeight="1">
      <c r="A10" s="7" t="inlineStr">
        <is>
          <t>Compatibility</t>
        </is>
      </c>
      <c r="B10" s="12" t="inlineStr">
        <is>
          <t>Macro-free XLSX. Designed for Microsoft Excel; should degrade intelligibly in Google Sheets and LibreOffice.</t>
        </is>
      </c>
    </row>
    <row r="11" ht="38" customHeight="1">
      <c r="A11" s="7" t="inlineStr">
        <is>
          <t>Privacy</t>
        </is>
      </c>
      <c r="B11" s="12" t="inlineStr">
        <is>
          <t>The workbook is local and does not upload project data. Control access to the file and linked evidence.</t>
        </is>
      </c>
    </row>
    <row r="12" ht="38" customHeight="1">
      <c r="A12" s="7" t="inlineStr">
        <is>
          <t>Project tailoring</t>
        </is>
      </c>
      <c r="B12" s="12" t="inlineStr">
        <is>
          <t>Adapt terminology, status/suitability codes, approval routes, fields and thresholds to the current project requirements, appointments, CDE and jurisdiction.</t>
        </is>
      </c>
    </row>
    <row r="13" ht="38" customHeight="1">
      <c r="A13" s="7" t="inlineStr">
        <is>
          <t>Support</t>
        </is>
      </c>
      <c r="B13" s="12" t="inlineStr">
        <is>
          <t>Need this mapped to your project, client standard or reporting route? Visit https://zxcollabs.com/request-bim-quote/</t>
        </is>
      </c>
    </row>
    <row r="14" ht="38" customHeight="1">
      <c r="A14" s="7" t="inlineStr">
        <is>
          <t>License note</t>
        </is>
      </c>
      <c r="B14" s="13" t="inlineStr">
        <is>
          <t>Internal and project use is intended. Do not resell, misrepresent as certified, or remove ZX Collabs attribution. Final legal wording requires owner review.</t>
        </is>
      </c>
    </row>
  </sheetData>
  <mergeCells count="2">
    <mergeCell ref="A2:H2"/>
    <mergeCell ref="A1:H1"/>
  </mergeCell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H12"/>
  <sheetViews>
    <sheetView showGridLines="0" workbookViewId="0">
      <pane ySplit="5" topLeftCell="A6" activePane="bottomLeft" state="frozen"/>
      <selection pane="bottomLeft" activeCell="A1" sqref="A1"/>
    </sheetView>
  </sheetViews>
  <sheetFormatPr baseColWidth="8" defaultRowHeight="15"/>
  <cols>
    <col width="20" customWidth="1" min="1" max="1"/>
    <col width="20" customWidth="1" min="2" max="2"/>
    <col width="20" customWidth="1" min="3" max="3"/>
    <col width="20" customWidth="1" min="4" max="4"/>
    <col width="20" customWidth="1" min="5" max="5"/>
  </cols>
  <sheetData>
    <row r="1" ht="30" customHeight="1">
      <c r="A1" s="2" t="inlineStr">
        <is>
          <t>Controlled lists</t>
        </is>
      </c>
    </row>
    <row r="2" ht="28" customHeight="1">
      <c r="A2" s="5" t="inlineStr">
        <is>
          <t>Edit these values to match the project. Codes shown are examples, not universal requirements.</t>
        </is>
      </c>
    </row>
    <row r="5">
      <c r="A5" s="15" t="inlineStr">
        <is>
          <t>Priority</t>
        </is>
      </c>
      <c r="B5" s="15" t="inlineStr">
        <is>
          <t>Issue_Status</t>
        </is>
      </c>
      <c r="C5" s="15" t="inlineStr">
        <is>
          <t>Result</t>
        </is>
      </c>
      <c r="D5" s="15" t="inlineStr">
        <is>
          <t>Severity</t>
        </is>
      </c>
      <c r="E5" s="15" t="inlineStr">
        <is>
          <t>Discipline</t>
        </is>
      </c>
    </row>
    <row r="6">
      <c r="A6" t="inlineStr">
        <is>
          <t>Critical</t>
        </is>
      </c>
      <c r="B6" t="inlineStr">
        <is>
          <t>Open</t>
        </is>
      </c>
      <c r="C6" t="inlineStr">
        <is>
          <t>Not run</t>
        </is>
      </c>
      <c r="D6" t="inlineStr">
        <is>
          <t>Critical</t>
        </is>
      </c>
      <c r="E6" t="inlineStr">
        <is>
          <t>Architecture</t>
        </is>
      </c>
    </row>
    <row r="7">
      <c r="A7" t="inlineStr">
        <is>
          <t>High</t>
        </is>
      </c>
      <c r="B7" t="inlineStr">
        <is>
          <t>In review</t>
        </is>
      </c>
      <c r="C7" t="inlineStr">
        <is>
          <t>Pass</t>
        </is>
      </c>
      <c r="D7" t="inlineStr">
        <is>
          <t>Major</t>
        </is>
      </c>
      <c r="E7" t="inlineStr">
        <is>
          <t>Structure</t>
        </is>
      </c>
    </row>
    <row r="8">
      <c r="A8" t="inlineStr">
        <is>
          <t>Medium</t>
        </is>
      </c>
      <c r="B8" t="inlineStr">
        <is>
          <t>Resolved pending verification</t>
        </is>
      </c>
      <c r="C8" t="inlineStr">
        <is>
          <t>Fail</t>
        </is>
      </c>
      <c r="D8" t="inlineStr">
        <is>
          <t>Moderate</t>
        </is>
      </c>
      <c r="E8" t="inlineStr">
        <is>
          <t>Mechanical</t>
        </is>
      </c>
    </row>
    <row r="9">
      <c r="A9" t="inlineStr">
        <is>
          <t>Low</t>
        </is>
      </c>
      <c r="B9" t="inlineStr">
        <is>
          <t>Closed</t>
        </is>
      </c>
      <c r="C9" t="inlineStr">
        <is>
          <t>N/A</t>
        </is>
      </c>
      <c r="D9" t="inlineStr">
        <is>
          <t>Minor</t>
        </is>
      </c>
      <c r="E9" t="inlineStr">
        <is>
          <t>Electrical</t>
        </is>
      </c>
    </row>
    <row r="10">
      <c r="B10" t="inlineStr">
        <is>
          <t>Accepted condition</t>
        </is>
      </c>
      <c r="E10" t="inlineStr">
        <is>
          <t>Plumbing</t>
        </is>
      </c>
    </row>
    <row r="11">
      <c r="B11" t="inlineStr">
        <is>
          <t>Reopened</t>
        </is>
      </c>
      <c r="E11" t="inlineStr">
        <is>
          <t>Civil</t>
        </is>
      </c>
    </row>
    <row r="12">
      <c r="E12" t="inlineStr">
        <is>
          <t>General</t>
        </is>
      </c>
    </row>
  </sheetData>
  <mergeCells count="2">
    <mergeCell ref="A2:H2"/>
    <mergeCell ref="A1:H1"/>
  </mergeCell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worksheet>
</file>

<file path=xl/worksheets/sheet3.xml><?xml version="1.0" encoding="utf-8"?>
<worksheet xmlns="http://schemas.openxmlformats.org/spreadsheetml/2006/main">
  <sheetPr>
    <outlinePr summaryBelow="1" summaryRight="1"/>
    <pageSetUpPr fitToPage="1"/>
  </sheetPr>
  <dimension ref="A1:L105"/>
  <sheetViews>
    <sheetView showGridLines="0" workbookViewId="0">
      <pane ySplit="5" topLeftCell="A6" activePane="bottomLeft" state="frozen"/>
      <selection pane="bottomLeft" activeCell="A1" sqref="A1"/>
    </sheetView>
  </sheetViews>
  <sheetFormatPr baseColWidth="8" defaultRowHeight="15"/>
  <cols>
    <col width="10" customWidth="1" min="1" max="1"/>
    <col width="11.13000011444092" customWidth="1" min="2" max="2"/>
    <col width="10" customWidth="1" min="3" max="3"/>
    <col width="10" customWidth="1" min="4" max="4"/>
    <col width="13.75" customWidth="1" min="5" max="5"/>
    <col width="12.38000011444092" customWidth="1" min="6" max="6"/>
    <col width="10.38000011444092" customWidth="1" min="7" max="7"/>
    <col width="11" customWidth="1" min="8" max="8"/>
    <col width="10" customWidth="1" min="9" max="9"/>
    <col width="17.25" customWidth="1" min="10" max="10"/>
    <col width="10" customWidth="1" min="11" max="11"/>
    <col width="10" customWidth="1" min="12" max="12"/>
    <col width="12" customWidth="1" min="13" max="13"/>
    <col width="12" customWidth="1" min="14" max="14"/>
    <col width="12" customWidth="1" min="15" max="15"/>
    <col width="12" customWidth="1" min="16" max="16"/>
    <col width="12" customWidth="1" min="17" max="17"/>
    <col width="12" customWidth="1" min="18" max="18"/>
    <col width="12" customWidth="1" min="19" max="19"/>
    <col width="12" customWidth="1" min="20" max="20"/>
    <col width="12" customWidth="1" min="21" max="21"/>
    <col width="12" customWidth="1" min="22" max="22"/>
    <col width="12" customWidth="1" min="23" max="23"/>
    <col width="12" customWidth="1" min="24" max="24"/>
    <col width="12" customWidth="1" min="25" max="25"/>
  </cols>
  <sheetData>
    <row r="1" ht="30" customHeight="1">
      <c r="A1" s="2" t="inlineStr">
        <is>
          <t>Coordination check plan</t>
        </is>
      </c>
    </row>
    <row r="2" ht="28" customHeight="1">
      <c r="A2" s="5" t="inlineStr">
        <is>
          <t>Define tests, discipline pairs, tolerances and ownership before reporting issues.</t>
        </is>
      </c>
    </row>
    <row r="5" ht="34" customHeight="1">
      <c r="A5" s="21" t="inlineStr">
        <is>
          <t>Rule ID</t>
        </is>
      </c>
      <c r="B5" s="22" t="inlineStr">
        <is>
          <t>Rule / Test</t>
        </is>
      </c>
      <c r="C5" s="22" t="inlineStr">
        <is>
          <t>Model A</t>
        </is>
      </c>
      <c r="D5" s="22" t="inlineStr">
        <is>
          <t>Model B</t>
        </is>
      </c>
      <c r="E5" s="22" t="inlineStr">
        <is>
          <t>Discipline Pair</t>
        </is>
      </c>
      <c r="F5" s="22" t="inlineStr">
        <is>
          <t>Zone / Level</t>
        </is>
      </c>
      <c r="G5" s="22" t="inlineStr">
        <is>
          <t>Tolerance</t>
        </is>
      </c>
      <c r="H5" s="22" t="inlineStr">
        <is>
          <t>Frequency</t>
        </is>
      </c>
      <c r="I5" s="22" t="inlineStr">
        <is>
          <t>Owner</t>
        </is>
      </c>
      <c r="J5" s="22" t="inlineStr">
        <is>
          <t>Decision Authority</t>
        </is>
      </c>
      <c r="K5" s="22" t="inlineStr">
        <is>
          <t>Active?</t>
        </is>
      </c>
      <c r="L5" s="23" t="inlineStr">
        <is>
          <t>Notes</t>
        </is>
      </c>
    </row>
    <row r="6">
      <c r="A6" s="31" t="n"/>
      <c r="B6" s="31" t="n"/>
      <c r="C6" s="31" t="n"/>
      <c r="D6" s="31" t="n"/>
      <c r="E6" s="31" t="n"/>
      <c r="F6" s="31" t="n"/>
      <c r="G6" s="31" t="n"/>
      <c r="H6" s="31" t="n"/>
      <c r="I6" s="31" t="n"/>
      <c r="J6" s="31" t="n"/>
      <c r="K6" s="31" t="n"/>
      <c r="L6" s="31" t="n"/>
    </row>
    <row r="7">
      <c r="A7" s="32" t="n"/>
      <c r="B7" s="32" t="n"/>
      <c r="C7" s="32" t="n"/>
      <c r="D7" s="32" t="n"/>
      <c r="E7" s="32" t="n"/>
      <c r="F7" s="32" t="n"/>
      <c r="G7" s="32" t="n"/>
      <c r="H7" s="32" t="n"/>
      <c r="I7" s="32" t="n"/>
      <c r="J7" s="32" t="n"/>
      <c r="K7" s="32" t="n"/>
      <c r="L7" s="32" t="n"/>
    </row>
    <row r="8">
      <c r="A8" s="32" t="n"/>
      <c r="B8" s="32" t="n"/>
      <c r="C8" s="32" t="n"/>
      <c r="D8" s="32" t="n"/>
      <c r="E8" s="32" t="n"/>
      <c r="F8" s="32" t="n"/>
      <c r="G8" s="32" t="n"/>
      <c r="H8" s="32" t="n"/>
      <c r="I8" s="32" t="n"/>
      <c r="J8" s="32" t="n"/>
      <c r="K8" s="32" t="n"/>
      <c r="L8" s="32" t="n"/>
    </row>
    <row r="9">
      <c r="A9" s="32" t="n"/>
      <c r="B9" s="32" t="n"/>
      <c r="C9" s="32" t="n"/>
      <c r="D9" s="32" t="n"/>
      <c r="E9" s="32" t="n"/>
      <c r="F9" s="32" t="n"/>
      <c r="G9" s="32" t="n"/>
      <c r="H9" s="32" t="n"/>
      <c r="I9" s="32" t="n"/>
      <c r="J9" s="32" t="n"/>
      <c r="K9" s="32" t="n"/>
      <c r="L9" s="32" t="n"/>
    </row>
    <row r="10">
      <c r="A10" s="32" t="n"/>
      <c r="B10" s="32" t="n"/>
      <c r="C10" s="32" t="n"/>
      <c r="D10" s="32" t="n"/>
      <c r="E10" s="32" t="n"/>
      <c r="F10" s="32" t="n"/>
      <c r="G10" s="32" t="n"/>
      <c r="H10" s="32" t="n"/>
      <c r="I10" s="32" t="n"/>
      <c r="J10" s="32" t="n"/>
      <c r="K10" s="32" t="n"/>
      <c r="L10" s="32" t="n"/>
    </row>
    <row r="11">
      <c r="A11" s="32" t="n"/>
      <c r="B11" s="32" t="n"/>
      <c r="C11" s="32" t="n"/>
      <c r="D11" s="32" t="n"/>
      <c r="E11" s="32" t="n"/>
      <c r="F11" s="32" t="n"/>
      <c r="G11" s="32" t="n"/>
      <c r="H11" s="32" t="n"/>
      <c r="I11" s="32" t="n"/>
      <c r="J11" s="32" t="n"/>
      <c r="K11" s="32" t="n"/>
      <c r="L11" s="32" t="n"/>
    </row>
    <row r="12">
      <c r="A12" s="32" t="n"/>
      <c r="B12" s="32" t="n"/>
      <c r="C12" s="32" t="n"/>
      <c r="D12" s="32" t="n"/>
      <c r="E12" s="32" t="n"/>
      <c r="F12" s="32" t="n"/>
      <c r="G12" s="32" t="n"/>
      <c r="H12" s="32" t="n"/>
      <c r="I12" s="32" t="n"/>
      <c r="J12" s="32" t="n"/>
      <c r="K12" s="32" t="n"/>
      <c r="L12" s="32" t="n"/>
    </row>
    <row r="13">
      <c r="A13" s="32" t="n"/>
      <c r="B13" s="32" t="n"/>
      <c r="C13" s="32" t="n"/>
      <c r="D13" s="32" t="n"/>
      <c r="E13" s="32" t="n"/>
      <c r="F13" s="32" t="n"/>
      <c r="G13" s="32" t="n"/>
      <c r="H13" s="32" t="n"/>
      <c r="I13" s="32" t="n"/>
      <c r="J13" s="32" t="n"/>
      <c r="K13" s="32" t="n"/>
      <c r="L13" s="32" t="n"/>
    </row>
    <row r="14">
      <c r="A14" s="32" t="n"/>
      <c r="B14" s="32" t="n"/>
      <c r="C14" s="32" t="n"/>
      <c r="D14" s="32" t="n"/>
      <c r="E14" s="32" t="n"/>
      <c r="F14" s="32" t="n"/>
      <c r="G14" s="32" t="n"/>
      <c r="H14" s="32" t="n"/>
      <c r="I14" s="32" t="n"/>
      <c r="J14" s="32" t="n"/>
      <c r="K14" s="32" t="n"/>
      <c r="L14" s="32" t="n"/>
    </row>
    <row r="15">
      <c r="A15" s="32" t="n"/>
      <c r="B15" s="32" t="n"/>
      <c r="C15" s="32" t="n"/>
      <c r="D15" s="32" t="n"/>
      <c r="E15" s="32" t="n"/>
      <c r="F15" s="32" t="n"/>
      <c r="G15" s="32" t="n"/>
      <c r="H15" s="32" t="n"/>
      <c r="I15" s="32" t="n"/>
      <c r="J15" s="32" t="n"/>
      <c r="K15" s="32" t="n"/>
      <c r="L15" s="32" t="n"/>
    </row>
    <row r="16">
      <c r="A16" s="32" t="n"/>
      <c r="B16" s="32" t="n"/>
      <c r="C16" s="32" t="n"/>
      <c r="D16" s="32" t="n"/>
      <c r="E16" s="32" t="n"/>
      <c r="F16" s="32" t="n"/>
      <c r="G16" s="32" t="n"/>
      <c r="H16" s="32" t="n"/>
      <c r="I16" s="32" t="n"/>
      <c r="J16" s="32" t="n"/>
      <c r="K16" s="32" t="n"/>
      <c r="L16" s="32" t="n"/>
    </row>
    <row r="17">
      <c r="A17" s="32" t="n"/>
      <c r="B17" s="32" t="n"/>
      <c r="C17" s="32" t="n"/>
      <c r="D17" s="32" t="n"/>
      <c r="E17" s="32" t="n"/>
      <c r="F17" s="32" t="n"/>
      <c r="G17" s="32" t="n"/>
      <c r="H17" s="32" t="n"/>
      <c r="I17" s="32" t="n"/>
      <c r="J17" s="32" t="n"/>
      <c r="K17" s="32" t="n"/>
      <c r="L17" s="32" t="n"/>
    </row>
    <row r="18">
      <c r="A18" s="32" t="n"/>
      <c r="B18" s="32" t="n"/>
      <c r="C18" s="32" t="n"/>
      <c r="D18" s="32" t="n"/>
      <c r="E18" s="32" t="n"/>
      <c r="F18" s="32" t="n"/>
      <c r="G18" s="32" t="n"/>
      <c r="H18" s="32" t="n"/>
      <c r="I18" s="32" t="n"/>
      <c r="J18" s="32" t="n"/>
      <c r="K18" s="32" t="n"/>
      <c r="L18" s="32" t="n"/>
    </row>
    <row r="19">
      <c r="A19" s="32" t="n"/>
      <c r="B19" s="32" t="n"/>
      <c r="C19" s="32" t="n"/>
      <c r="D19" s="32" t="n"/>
      <c r="E19" s="32" t="n"/>
      <c r="F19" s="32" t="n"/>
      <c r="G19" s="32" t="n"/>
      <c r="H19" s="32" t="n"/>
      <c r="I19" s="32" t="n"/>
      <c r="J19" s="32" t="n"/>
      <c r="K19" s="32" t="n"/>
      <c r="L19" s="32" t="n"/>
    </row>
    <row r="20">
      <c r="A20" s="32" t="n"/>
      <c r="B20" s="32" t="n"/>
      <c r="C20" s="32" t="n"/>
      <c r="D20" s="32" t="n"/>
      <c r="E20" s="32" t="n"/>
      <c r="F20" s="32" t="n"/>
      <c r="G20" s="32" t="n"/>
      <c r="H20" s="32" t="n"/>
      <c r="I20" s="32" t="n"/>
      <c r="J20" s="32" t="n"/>
      <c r="K20" s="32" t="n"/>
      <c r="L20" s="32" t="n"/>
    </row>
    <row r="21">
      <c r="A21" s="32" t="n"/>
      <c r="B21" s="32" t="n"/>
      <c r="C21" s="32" t="n"/>
      <c r="D21" s="32" t="n"/>
      <c r="E21" s="32" t="n"/>
      <c r="F21" s="32" t="n"/>
      <c r="G21" s="32" t="n"/>
      <c r="H21" s="32" t="n"/>
      <c r="I21" s="32" t="n"/>
      <c r="J21" s="32" t="n"/>
      <c r="K21" s="32" t="n"/>
      <c r="L21" s="32" t="n"/>
    </row>
    <row r="22">
      <c r="A22" s="32" t="n"/>
      <c r="B22" s="32" t="n"/>
      <c r="C22" s="32" t="n"/>
      <c r="D22" s="32" t="n"/>
      <c r="E22" s="32" t="n"/>
      <c r="F22" s="32" t="n"/>
      <c r="G22" s="32" t="n"/>
      <c r="H22" s="32" t="n"/>
      <c r="I22" s="32" t="n"/>
      <c r="J22" s="32" t="n"/>
      <c r="K22" s="32" t="n"/>
      <c r="L22" s="32" t="n"/>
    </row>
    <row r="23">
      <c r="A23" s="32" t="n"/>
      <c r="B23" s="32" t="n"/>
      <c r="C23" s="32" t="n"/>
      <c r="D23" s="32" t="n"/>
      <c r="E23" s="32" t="n"/>
      <c r="F23" s="32" t="n"/>
      <c r="G23" s="32" t="n"/>
      <c r="H23" s="32" t="n"/>
      <c r="I23" s="32" t="n"/>
      <c r="J23" s="32" t="n"/>
      <c r="K23" s="32" t="n"/>
      <c r="L23" s="32" t="n"/>
    </row>
    <row r="24">
      <c r="A24" s="32" t="n"/>
      <c r="B24" s="32" t="n"/>
      <c r="C24" s="32" t="n"/>
      <c r="D24" s="32" t="n"/>
      <c r="E24" s="32" t="n"/>
      <c r="F24" s="32" t="n"/>
      <c r="G24" s="32" t="n"/>
      <c r="H24" s="32" t="n"/>
      <c r="I24" s="32" t="n"/>
      <c r="J24" s="32" t="n"/>
      <c r="K24" s="32" t="n"/>
      <c r="L24" s="32" t="n"/>
    </row>
    <row r="25">
      <c r="A25" s="32" t="n"/>
      <c r="B25" s="32" t="n"/>
      <c r="C25" s="32" t="n"/>
      <c r="D25" s="32" t="n"/>
      <c r="E25" s="32" t="n"/>
      <c r="F25" s="32" t="n"/>
      <c r="G25" s="32" t="n"/>
      <c r="H25" s="32" t="n"/>
      <c r="I25" s="32" t="n"/>
      <c r="J25" s="32" t="n"/>
      <c r="K25" s="32" t="n"/>
      <c r="L25" s="32" t="n"/>
    </row>
    <row r="26">
      <c r="A26" s="32" t="n"/>
      <c r="B26" s="32" t="n"/>
      <c r="C26" s="32" t="n"/>
      <c r="D26" s="32" t="n"/>
      <c r="E26" s="32" t="n"/>
      <c r="F26" s="32" t="n"/>
      <c r="G26" s="32" t="n"/>
      <c r="H26" s="32" t="n"/>
      <c r="I26" s="32" t="n"/>
      <c r="J26" s="32" t="n"/>
      <c r="K26" s="32" t="n"/>
      <c r="L26" s="32" t="n"/>
    </row>
    <row r="27">
      <c r="A27" s="32" t="n"/>
      <c r="B27" s="32" t="n"/>
      <c r="C27" s="32" t="n"/>
      <c r="D27" s="32" t="n"/>
      <c r="E27" s="32" t="n"/>
      <c r="F27" s="32" t="n"/>
      <c r="G27" s="32" t="n"/>
      <c r="H27" s="32" t="n"/>
      <c r="I27" s="32" t="n"/>
      <c r="J27" s="32" t="n"/>
      <c r="K27" s="32" t="n"/>
      <c r="L27" s="32" t="n"/>
    </row>
    <row r="28">
      <c r="A28" s="32" t="n"/>
      <c r="B28" s="32" t="n"/>
      <c r="C28" s="32" t="n"/>
      <c r="D28" s="32" t="n"/>
      <c r="E28" s="32" t="n"/>
      <c r="F28" s="32" t="n"/>
      <c r="G28" s="32" t="n"/>
      <c r="H28" s="32" t="n"/>
      <c r="I28" s="32" t="n"/>
      <c r="J28" s="32" t="n"/>
      <c r="K28" s="32" t="n"/>
      <c r="L28" s="32" t="n"/>
    </row>
    <row r="29">
      <c r="A29" s="32" t="n"/>
      <c r="B29" s="32" t="n"/>
      <c r="C29" s="32" t="n"/>
      <c r="D29" s="32" t="n"/>
      <c r="E29" s="32" t="n"/>
      <c r="F29" s="32" t="n"/>
      <c r="G29" s="32" t="n"/>
      <c r="H29" s="32" t="n"/>
      <c r="I29" s="32" t="n"/>
      <c r="J29" s="32" t="n"/>
      <c r="K29" s="32" t="n"/>
      <c r="L29" s="32" t="n"/>
    </row>
    <row r="30">
      <c r="A30" s="32" t="n"/>
      <c r="B30" s="32" t="n"/>
      <c r="C30" s="32" t="n"/>
      <c r="D30" s="32" t="n"/>
      <c r="E30" s="32" t="n"/>
      <c r="F30" s="32" t="n"/>
      <c r="G30" s="32" t="n"/>
      <c r="H30" s="32" t="n"/>
      <c r="I30" s="32" t="n"/>
      <c r="J30" s="32" t="n"/>
      <c r="K30" s="32" t="n"/>
      <c r="L30" s="32" t="n"/>
    </row>
    <row r="31">
      <c r="A31" s="32" t="n"/>
      <c r="B31" s="32" t="n"/>
      <c r="C31" s="32" t="n"/>
      <c r="D31" s="32" t="n"/>
      <c r="E31" s="32" t="n"/>
      <c r="F31" s="32" t="n"/>
      <c r="G31" s="32" t="n"/>
      <c r="H31" s="32" t="n"/>
      <c r="I31" s="32" t="n"/>
      <c r="J31" s="32" t="n"/>
      <c r="K31" s="32" t="n"/>
      <c r="L31" s="32" t="n"/>
    </row>
    <row r="32">
      <c r="A32" s="32" t="n"/>
      <c r="B32" s="32" t="n"/>
      <c r="C32" s="32" t="n"/>
      <c r="D32" s="32" t="n"/>
      <c r="E32" s="32" t="n"/>
      <c r="F32" s="32" t="n"/>
      <c r="G32" s="32" t="n"/>
      <c r="H32" s="32" t="n"/>
      <c r="I32" s="32" t="n"/>
      <c r="J32" s="32" t="n"/>
      <c r="K32" s="32" t="n"/>
      <c r="L32" s="32" t="n"/>
    </row>
    <row r="33">
      <c r="A33" s="32" t="n"/>
      <c r="B33" s="32" t="n"/>
      <c r="C33" s="32" t="n"/>
      <c r="D33" s="32" t="n"/>
      <c r="E33" s="32" t="n"/>
      <c r="F33" s="32" t="n"/>
      <c r="G33" s="32" t="n"/>
      <c r="H33" s="32" t="n"/>
      <c r="I33" s="32" t="n"/>
      <c r="J33" s="32" t="n"/>
      <c r="K33" s="32" t="n"/>
      <c r="L33" s="32" t="n"/>
    </row>
    <row r="34">
      <c r="A34" s="32" t="n"/>
      <c r="B34" s="32" t="n"/>
      <c r="C34" s="32" t="n"/>
      <c r="D34" s="32" t="n"/>
      <c r="E34" s="32" t="n"/>
      <c r="F34" s="32" t="n"/>
      <c r="G34" s="32" t="n"/>
      <c r="H34" s="32" t="n"/>
      <c r="I34" s="32" t="n"/>
      <c r="J34" s="32" t="n"/>
      <c r="K34" s="32" t="n"/>
      <c r="L34" s="32" t="n"/>
    </row>
    <row r="35">
      <c r="A35" s="32" t="n"/>
      <c r="B35" s="32" t="n"/>
      <c r="C35" s="32" t="n"/>
      <c r="D35" s="32" t="n"/>
      <c r="E35" s="32" t="n"/>
      <c r="F35" s="32" t="n"/>
      <c r="G35" s="32" t="n"/>
      <c r="H35" s="32" t="n"/>
      <c r="I35" s="32" t="n"/>
      <c r="J35" s="32" t="n"/>
      <c r="K35" s="32" t="n"/>
      <c r="L35" s="32" t="n"/>
    </row>
    <row r="36">
      <c r="A36" s="32" t="n"/>
      <c r="B36" s="32" t="n"/>
      <c r="C36" s="32" t="n"/>
      <c r="D36" s="32" t="n"/>
      <c r="E36" s="32" t="n"/>
      <c r="F36" s="32" t="n"/>
      <c r="G36" s="32" t="n"/>
      <c r="H36" s="32" t="n"/>
      <c r="I36" s="32" t="n"/>
      <c r="J36" s="32" t="n"/>
      <c r="K36" s="32" t="n"/>
      <c r="L36" s="32" t="n"/>
    </row>
    <row r="37">
      <c r="A37" s="32" t="n"/>
      <c r="B37" s="32" t="n"/>
      <c r="C37" s="32" t="n"/>
      <c r="D37" s="32" t="n"/>
      <c r="E37" s="32" t="n"/>
      <c r="F37" s="32" t="n"/>
      <c r="G37" s="32" t="n"/>
      <c r="H37" s="32" t="n"/>
      <c r="I37" s="32" t="n"/>
      <c r="J37" s="32" t="n"/>
      <c r="K37" s="32" t="n"/>
      <c r="L37" s="32" t="n"/>
    </row>
    <row r="38">
      <c r="A38" s="32" t="n"/>
      <c r="B38" s="32" t="n"/>
      <c r="C38" s="32" t="n"/>
      <c r="D38" s="32" t="n"/>
      <c r="E38" s="32" t="n"/>
      <c r="F38" s="32" t="n"/>
      <c r="G38" s="32" t="n"/>
      <c r="H38" s="32" t="n"/>
      <c r="I38" s="32" t="n"/>
      <c r="J38" s="32" t="n"/>
      <c r="K38" s="32" t="n"/>
      <c r="L38" s="32" t="n"/>
    </row>
    <row r="39">
      <c r="A39" s="32" t="n"/>
      <c r="B39" s="32" t="n"/>
      <c r="C39" s="32" t="n"/>
      <c r="D39" s="32" t="n"/>
      <c r="E39" s="32" t="n"/>
      <c r="F39" s="32" t="n"/>
      <c r="G39" s="32" t="n"/>
      <c r="H39" s="32" t="n"/>
      <c r="I39" s="32" t="n"/>
      <c r="J39" s="32" t="n"/>
      <c r="K39" s="32" t="n"/>
      <c r="L39" s="32" t="n"/>
    </row>
    <row r="40">
      <c r="A40" s="32" t="n"/>
      <c r="B40" s="32" t="n"/>
      <c r="C40" s="32" t="n"/>
      <c r="D40" s="32" t="n"/>
      <c r="E40" s="32" t="n"/>
      <c r="F40" s="32" t="n"/>
      <c r="G40" s="32" t="n"/>
      <c r="H40" s="32" t="n"/>
      <c r="I40" s="32" t="n"/>
      <c r="J40" s="32" t="n"/>
      <c r="K40" s="32" t="n"/>
      <c r="L40" s="32" t="n"/>
    </row>
    <row r="41">
      <c r="A41" s="32" t="n"/>
      <c r="B41" s="32" t="n"/>
      <c r="C41" s="32" t="n"/>
      <c r="D41" s="32" t="n"/>
      <c r="E41" s="32" t="n"/>
      <c r="F41" s="32" t="n"/>
      <c r="G41" s="32" t="n"/>
      <c r="H41" s="32" t="n"/>
      <c r="I41" s="32" t="n"/>
      <c r="J41" s="32" t="n"/>
      <c r="K41" s="32" t="n"/>
      <c r="L41" s="32" t="n"/>
    </row>
    <row r="42">
      <c r="A42" s="32" t="n"/>
      <c r="B42" s="32" t="n"/>
      <c r="C42" s="32" t="n"/>
      <c r="D42" s="32" t="n"/>
      <c r="E42" s="32" t="n"/>
      <c r="F42" s="32" t="n"/>
      <c r="G42" s="32" t="n"/>
      <c r="H42" s="32" t="n"/>
      <c r="I42" s="32" t="n"/>
      <c r="J42" s="32" t="n"/>
      <c r="K42" s="32" t="n"/>
      <c r="L42" s="32" t="n"/>
    </row>
    <row r="43">
      <c r="A43" s="32" t="n"/>
      <c r="B43" s="32" t="n"/>
      <c r="C43" s="32" t="n"/>
      <c r="D43" s="32" t="n"/>
      <c r="E43" s="32" t="n"/>
      <c r="F43" s="32" t="n"/>
      <c r="G43" s="32" t="n"/>
      <c r="H43" s="32" t="n"/>
      <c r="I43" s="32" t="n"/>
      <c r="J43" s="32" t="n"/>
      <c r="K43" s="32" t="n"/>
      <c r="L43" s="32" t="n"/>
    </row>
    <row r="44">
      <c r="A44" s="32" t="n"/>
      <c r="B44" s="32" t="n"/>
      <c r="C44" s="32" t="n"/>
      <c r="D44" s="32" t="n"/>
      <c r="E44" s="32" t="n"/>
      <c r="F44" s="32" t="n"/>
      <c r="G44" s="32" t="n"/>
      <c r="H44" s="32" t="n"/>
      <c r="I44" s="32" t="n"/>
      <c r="J44" s="32" t="n"/>
      <c r="K44" s="32" t="n"/>
      <c r="L44" s="32" t="n"/>
    </row>
    <row r="45">
      <c r="A45" s="32" t="n"/>
      <c r="B45" s="32" t="n"/>
      <c r="C45" s="32" t="n"/>
      <c r="D45" s="32" t="n"/>
      <c r="E45" s="32" t="n"/>
      <c r="F45" s="32" t="n"/>
      <c r="G45" s="32" t="n"/>
      <c r="H45" s="32" t="n"/>
      <c r="I45" s="32" t="n"/>
      <c r="J45" s="32" t="n"/>
      <c r="K45" s="32" t="n"/>
      <c r="L45" s="32" t="n"/>
    </row>
    <row r="46">
      <c r="A46" s="32" t="n"/>
      <c r="B46" s="32" t="n"/>
      <c r="C46" s="32" t="n"/>
      <c r="D46" s="32" t="n"/>
      <c r="E46" s="32" t="n"/>
      <c r="F46" s="32" t="n"/>
      <c r="G46" s="32" t="n"/>
      <c r="H46" s="32" t="n"/>
      <c r="I46" s="32" t="n"/>
      <c r="J46" s="32" t="n"/>
      <c r="K46" s="32" t="n"/>
      <c r="L46" s="32" t="n"/>
    </row>
    <row r="47">
      <c r="A47" s="32" t="n"/>
      <c r="B47" s="32" t="n"/>
      <c r="C47" s="32" t="n"/>
      <c r="D47" s="32" t="n"/>
      <c r="E47" s="32" t="n"/>
      <c r="F47" s="32" t="n"/>
      <c r="G47" s="32" t="n"/>
      <c r="H47" s="32" t="n"/>
      <c r="I47" s="32" t="n"/>
      <c r="J47" s="32" t="n"/>
      <c r="K47" s="32" t="n"/>
      <c r="L47" s="32" t="n"/>
    </row>
    <row r="48">
      <c r="A48" s="32" t="n"/>
      <c r="B48" s="32" t="n"/>
      <c r="C48" s="32" t="n"/>
      <c r="D48" s="32" t="n"/>
      <c r="E48" s="32" t="n"/>
      <c r="F48" s="32" t="n"/>
      <c r="G48" s="32" t="n"/>
      <c r="H48" s="32" t="n"/>
      <c r="I48" s="32" t="n"/>
      <c r="J48" s="32" t="n"/>
      <c r="K48" s="32" t="n"/>
      <c r="L48" s="32" t="n"/>
    </row>
    <row r="49">
      <c r="A49" s="32" t="n"/>
      <c r="B49" s="32" t="n"/>
      <c r="C49" s="32" t="n"/>
      <c r="D49" s="32" t="n"/>
      <c r="E49" s="32" t="n"/>
      <c r="F49" s="32" t="n"/>
      <c r="G49" s="32" t="n"/>
      <c r="H49" s="32" t="n"/>
      <c r="I49" s="32" t="n"/>
      <c r="J49" s="32" t="n"/>
      <c r="K49" s="32" t="n"/>
      <c r="L49" s="32" t="n"/>
    </row>
    <row r="50">
      <c r="A50" s="32" t="n"/>
      <c r="B50" s="32" t="n"/>
      <c r="C50" s="32" t="n"/>
      <c r="D50" s="32" t="n"/>
      <c r="E50" s="32" t="n"/>
      <c r="F50" s="32" t="n"/>
      <c r="G50" s="32" t="n"/>
      <c r="H50" s="32" t="n"/>
      <c r="I50" s="32" t="n"/>
      <c r="J50" s="32" t="n"/>
      <c r="K50" s="32" t="n"/>
      <c r="L50" s="32" t="n"/>
    </row>
    <row r="51">
      <c r="A51" s="32" t="n"/>
      <c r="B51" s="32" t="n"/>
      <c r="C51" s="32" t="n"/>
      <c r="D51" s="32" t="n"/>
      <c r="E51" s="32" t="n"/>
      <c r="F51" s="32" t="n"/>
      <c r="G51" s="32" t="n"/>
      <c r="H51" s="32" t="n"/>
      <c r="I51" s="32" t="n"/>
      <c r="J51" s="32" t="n"/>
      <c r="K51" s="32" t="n"/>
      <c r="L51" s="32" t="n"/>
    </row>
    <row r="52">
      <c r="A52" s="32" t="n"/>
      <c r="B52" s="32" t="n"/>
      <c r="C52" s="32" t="n"/>
      <c r="D52" s="32" t="n"/>
      <c r="E52" s="32" t="n"/>
      <c r="F52" s="32" t="n"/>
      <c r="G52" s="32" t="n"/>
      <c r="H52" s="32" t="n"/>
      <c r="I52" s="32" t="n"/>
      <c r="J52" s="32" t="n"/>
      <c r="K52" s="32" t="n"/>
      <c r="L52" s="32" t="n"/>
    </row>
    <row r="53">
      <c r="A53" s="32" t="n"/>
      <c r="B53" s="32" t="n"/>
      <c r="C53" s="32" t="n"/>
      <c r="D53" s="32" t="n"/>
      <c r="E53" s="32" t="n"/>
      <c r="F53" s="32" t="n"/>
      <c r="G53" s="32" t="n"/>
      <c r="H53" s="32" t="n"/>
      <c r="I53" s="32" t="n"/>
      <c r="J53" s="32" t="n"/>
      <c r="K53" s="32" t="n"/>
      <c r="L53" s="32" t="n"/>
    </row>
    <row r="54">
      <c r="A54" s="32" t="n"/>
      <c r="B54" s="32" t="n"/>
      <c r="C54" s="32" t="n"/>
      <c r="D54" s="32" t="n"/>
      <c r="E54" s="32" t="n"/>
      <c r="F54" s="32" t="n"/>
      <c r="G54" s="32" t="n"/>
      <c r="H54" s="32" t="n"/>
      <c r="I54" s="32" t="n"/>
      <c r="J54" s="32" t="n"/>
      <c r="K54" s="32" t="n"/>
      <c r="L54" s="32" t="n"/>
    </row>
    <row r="55">
      <c r="A55" s="32" t="n"/>
      <c r="B55" s="32" t="n"/>
      <c r="C55" s="32" t="n"/>
      <c r="D55" s="32" t="n"/>
      <c r="E55" s="32" t="n"/>
      <c r="F55" s="32" t="n"/>
      <c r="G55" s="32" t="n"/>
      <c r="H55" s="32" t="n"/>
      <c r="I55" s="32" t="n"/>
      <c r="J55" s="32" t="n"/>
      <c r="K55" s="32" t="n"/>
      <c r="L55" s="32" t="n"/>
    </row>
    <row r="56">
      <c r="A56" s="32" t="n"/>
      <c r="B56" s="32" t="n"/>
      <c r="C56" s="32" t="n"/>
      <c r="D56" s="32" t="n"/>
      <c r="E56" s="32" t="n"/>
      <c r="F56" s="32" t="n"/>
      <c r="G56" s="32" t="n"/>
      <c r="H56" s="32" t="n"/>
      <c r="I56" s="32" t="n"/>
      <c r="J56" s="32" t="n"/>
      <c r="K56" s="32" t="n"/>
      <c r="L56" s="32" t="n"/>
    </row>
    <row r="57">
      <c r="A57" s="32" t="n"/>
      <c r="B57" s="32" t="n"/>
      <c r="C57" s="32" t="n"/>
      <c r="D57" s="32" t="n"/>
      <c r="E57" s="32" t="n"/>
      <c r="F57" s="32" t="n"/>
      <c r="G57" s="32" t="n"/>
      <c r="H57" s="32" t="n"/>
      <c r="I57" s="32" t="n"/>
      <c r="J57" s="32" t="n"/>
      <c r="K57" s="32" t="n"/>
      <c r="L57" s="32" t="n"/>
    </row>
    <row r="58">
      <c r="A58" s="32" t="n"/>
      <c r="B58" s="32" t="n"/>
      <c r="C58" s="32" t="n"/>
      <c r="D58" s="32" t="n"/>
      <c r="E58" s="32" t="n"/>
      <c r="F58" s="32" t="n"/>
      <c r="G58" s="32" t="n"/>
      <c r="H58" s="32" t="n"/>
      <c r="I58" s="32" t="n"/>
      <c r="J58" s="32" t="n"/>
      <c r="K58" s="32" t="n"/>
      <c r="L58" s="32" t="n"/>
    </row>
    <row r="59">
      <c r="A59" s="32" t="n"/>
      <c r="B59" s="32" t="n"/>
      <c r="C59" s="32" t="n"/>
      <c r="D59" s="32" t="n"/>
      <c r="E59" s="32" t="n"/>
      <c r="F59" s="32" t="n"/>
      <c r="G59" s="32" t="n"/>
      <c r="H59" s="32" t="n"/>
      <c r="I59" s="32" t="n"/>
      <c r="J59" s="32" t="n"/>
      <c r="K59" s="32" t="n"/>
      <c r="L59" s="32" t="n"/>
    </row>
    <row r="60">
      <c r="A60" s="32" t="n"/>
      <c r="B60" s="32" t="n"/>
      <c r="C60" s="32" t="n"/>
      <c r="D60" s="32" t="n"/>
      <c r="E60" s="32" t="n"/>
      <c r="F60" s="32" t="n"/>
      <c r="G60" s="32" t="n"/>
      <c r="H60" s="32" t="n"/>
      <c r="I60" s="32" t="n"/>
      <c r="J60" s="32" t="n"/>
      <c r="K60" s="32" t="n"/>
      <c r="L60" s="32" t="n"/>
    </row>
    <row r="61">
      <c r="A61" s="32" t="n"/>
      <c r="B61" s="32" t="n"/>
      <c r="C61" s="32" t="n"/>
      <c r="D61" s="32" t="n"/>
      <c r="E61" s="32" t="n"/>
      <c r="F61" s="32" t="n"/>
      <c r="G61" s="32" t="n"/>
      <c r="H61" s="32" t="n"/>
      <c r="I61" s="32" t="n"/>
      <c r="J61" s="32" t="n"/>
      <c r="K61" s="32" t="n"/>
      <c r="L61" s="32" t="n"/>
    </row>
    <row r="62">
      <c r="A62" s="32" t="n"/>
      <c r="B62" s="32" t="n"/>
      <c r="C62" s="32" t="n"/>
      <c r="D62" s="32" t="n"/>
      <c r="E62" s="32" t="n"/>
      <c r="F62" s="32" t="n"/>
      <c r="G62" s="32" t="n"/>
      <c r="H62" s="32" t="n"/>
      <c r="I62" s="32" t="n"/>
      <c r="J62" s="32" t="n"/>
      <c r="K62" s="32" t="n"/>
      <c r="L62" s="32" t="n"/>
    </row>
    <row r="63">
      <c r="A63" s="32" t="n"/>
      <c r="B63" s="32" t="n"/>
      <c r="C63" s="32" t="n"/>
      <c r="D63" s="32" t="n"/>
      <c r="E63" s="32" t="n"/>
      <c r="F63" s="32" t="n"/>
      <c r="G63" s="32" t="n"/>
      <c r="H63" s="32" t="n"/>
      <c r="I63" s="32" t="n"/>
      <c r="J63" s="32" t="n"/>
      <c r="K63" s="32" t="n"/>
      <c r="L63" s="32" t="n"/>
    </row>
    <row r="64">
      <c r="A64" s="32" t="n"/>
      <c r="B64" s="32" t="n"/>
      <c r="C64" s="32" t="n"/>
      <c r="D64" s="32" t="n"/>
      <c r="E64" s="32" t="n"/>
      <c r="F64" s="32" t="n"/>
      <c r="G64" s="32" t="n"/>
      <c r="H64" s="32" t="n"/>
      <c r="I64" s="32" t="n"/>
      <c r="J64" s="32" t="n"/>
      <c r="K64" s="32" t="n"/>
      <c r="L64" s="32" t="n"/>
    </row>
    <row r="65">
      <c r="A65" s="32" t="n"/>
      <c r="B65" s="32" t="n"/>
      <c r="C65" s="32" t="n"/>
      <c r="D65" s="32" t="n"/>
      <c r="E65" s="32" t="n"/>
      <c r="F65" s="32" t="n"/>
      <c r="G65" s="32" t="n"/>
      <c r="H65" s="32" t="n"/>
      <c r="I65" s="32" t="n"/>
      <c r="J65" s="32" t="n"/>
      <c r="K65" s="32" t="n"/>
      <c r="L65" s="32" t="n"/>
    </row>
    <row r="66">
      <c r="A66" s="32" t="n"/>
      <c r="B66" s="32" t="n"/>
      <c r="C66" s="32" t="n"/>
      <c r="D66" s="32" t="n"/>
      <c r="E66" s="32" t="n"/>
      <c r="F66" s="32" t="n"/>
      <c r="G66" s="32" t="n"/>
      <c r="H66" s="32" t="n"/>
      <c r="I66" s="32" t="n"/>
      <c r="J66" s="32" t="n"/>
      <c r="K66" s="32" t="n"/>
      <c r="L66" s="32" t="n"/>
    </row>
    <row r="67">
      <c r="A67" s="32" t="n"/>
      <c r="B67" s="32" t="n"/>
      <c r="C67" s="32" t="n"/>
      <c r="D67" s="32" t="n"/>
      <c r="E67" s="32" t="n"/>
      <c r="F67" s="32" t="n"/>
      <c r="G67" s="32" t="n"/>
      <c r="H67" s="32" t="n"/>
      <c r="I67" s="32" t="n"/>
      <c r="J67" s="32" t="n"/>
      <c r="K67" s="32" t="n"/>
      <c r="L67" s="32" t="n"/>
    </row>
    <row r="68">
      <c r="A68" s="32" t="n"/>
      <c r="B68" s="32" t="n"/>
      <c r="C68" s="32" t="n"/>
      <c r="D68" s="32" t="n"/>
      <c r="E68" s="32" t="n"/>
      <c r="F68" s="32" t="n"/>
      <c r="G68" s="32" t="n"/>
      <c r="H68" s="32" t="n"/>
      <c r="I68" s="32" t="n"/>
      <c r="J68" s="32" t="n"/>
      <c r="K68" s="32" t="n"/>
      <c r="L68" s="32" t="n"/>
    </row>
    <row r="69">
      <c r="A69" s="32" t="n"/>
      <c r="B69" s="32" t="n"/>
      <c r="C69" s="32" t="n"/>
      <c r="D69" s="32" t="n"/>
      <c r="E69" s="32" t="n"/>
      <c r="F69" s="32" t="n"/>
      <c r="G69" s="32" t="n"/>
      <c r="H69" s="32" t="n"/>
      <c r="I69" s="32" t="n"/>
      <c r="J69" s="32" t="n"/>
      <c r="K69" s="32" t="n"/>
      <c r="L69" s="32" t="n"/>
    </row>
    <row r="70">
      <c r="A70" s="32" t="n"/>
      <c r="B70" s="32" t="n"/>
      <c r="C70" s="32" t="n"/>
      <c r="D70" s="32" t="n"/>
      <c r="E70" s="32" t="n"/>
      <c r="F70" s="32" t="n"/>
      <c r="G70" s="32" t="n"/>
      <c r="H70" s="32" t="n"/>
      <c r="I70" s="32" t="n"/>
      <c r="J70" s="32" t="n"/>
      <c r="K70" s="32" t="n"/>
      <c r="L70" s="32" t="n"/>
    </row>
    <row r="71">
      <c r="A71" s="32" t="n"/>
      <c r="B71" s="32" t="n"/>
      <c r="C71" s="32" t="n"/>
      <c r="D71" s="32" t="n"/>
      <c r="E71" s="32" t="n"/>
      <c r="F71" s="32" t="n"/>
      <c r="G71" s="32" t="n"/>
      <c r="H71" s="32" t="n"/>
      <c r="I71" s="32" t="n"/>
      <c r="J71" s="32" t="n"/>
      <c r="K71" s="32" t="n"/>
      <c r="L71" s="32" t="n"/>
    </row>
    <row r="72">
      <c r="A72" s="32" t="n"/>
      <c r="B72" s="32" t="n"/>
      <c r="C72" s="32" t="n"/>
      <c r="D72" s="32" t="n"/>
      <c r="E72" s="32" t="n"/>
      <c r="F72" s="32" t="n"/>
      <c r="G72" s="32" t="n"/>
      <c r="H72" s="32" t="n"/>
      <c r="I72" s="32" t="n"/>
      <c r="J72" s="32" t="n"/>
      <c r="K72" s="32" t="n"/>
      <c r="L72" s="32" t="n"/>
    </row>
    <row r="73">
      <c r="A73" s="32" t="n"/>
      <c r="B73" s="32" t="n"/>
      <c r="C73" s="32" t="n"/>
      <c r="D73" s="32" t="n"/>
      <c r="E73" s="32" t="n"/>
      <c r="F73" s="32" t="n"/>
      <c r="G73" s="32" t="n"/>
      <c r="H73" s="32" t="n"/>
      <c r="I73" s="32" t="n"/>
      <c r="J73" s="32" t="n"/>
      <c r="K73" s="32" t="n"/>
      <c r="L73" s="32" t="n"/>
    </row>
    <row r="74">
      <c r="A74" s="32" t="n"/>
      <c r="B74" s="32" t="n"/>
      <c r="C74" s="32" t="n"/>
      <c r="D74" s="32" t="n"/>
      <c r="E74" s="32" t="n"/>
      <c r="F74" s="32" t="n"/>
      <c r="G74" s="32" t="n"/>
      <c r="H74" s="32" t="n"/>
      <c r="I74" s="32" t="n"/>
      <c r="J74" s="32" t="n"/>
      <c r="K74" s="32" t="n"/>
      <c r="L74" s="32" t="n"/>
    </row>
    <row r="75">
      <c r="A75" s="32" t="n"/>
      <c r="B75" s="32" t="n"/>
      <c r="C75" s="32" t="n"/>
      <c r="D75" s="32" t="n"/>
      <c r="E75" s="32" t="n"/>
      <c r="F75" s="32" t="n"/>
      <c r="G75" s="32" t="n"/>
      <c r="H75" s="32" t="n"/>
      <c r="I75" s="32" t="n"/>
      <c r="J75" s="32" t="n"/>
      <c r="K75" s="32" t="n"/>
      <c r="L75" s="32" t="n"/>
    </row>
    <row r="76">
      <c r="A76" s="32" t="n"/>
      <c r="B76" s="32" t="n"/>
      <c r="C76" s="32" t="n"/>
      <c r="D76" s="32" t="n"/>
      <c r="E76" s="32" t="n"/>
      <c r="F76" s="32" t="n"/>
      <c r="G76" s="32" t="n"/>
      <c r="H76" s="32" t="n"/>
      <c r="I76" s="32" t="n"/>
      <c r="J76" s="32" t="n"/>
      <c r="K76" s="32" t="n"/>
      <c r="L76" s="32" t="n"/>
    </row>
    <row r="77">
      <c r="A77" s="32" t="n"/>
      <c r="B77" s="32" t="n"/>
      <c r="C77" s="32" t="n"/>
      <c r="D77" s="32" t="n"/>
      <c r="E77" s="32" t="n"/>
      <c r="F77" s="32" t="n"/>
      <c r="G77" s="32" t="n"/>
      <c r="H77" s="32" t="n"/>
      <c r="I77" s="32" t="n"/>
      <c r="J77" s="32" t="n"/>
      <c r="K77" s="32" t="n"/>
      <c r="L77" s="32" t="n"/>
    </row>
    <row r="78">
      <c r="A78" s="32" t="n"/>
      <c r="B78" s="32" t="n"/>
      <c r="C78" s="32" t="n"/>
      <c r="D78" s="32" t="n"/>
      <c r="E78" s="32" t="n"/>
      <c r="F78" s="32" t="n"/>
      <c r="G78" s="32" t="n"/>
      <c r="H78" s="32" t="n"/>
      <c r="I78" s="32" t="n"/>
      <c r="J78" s="32" t="n"/>
      <c r="K78" s="32" t="n"/>
      <c r="L78" s="32" t="n"/>
    </row>
    <row r="79">
      <c r="A79" s="32" t="n"/>
      <c r="B79" s="32" t="n"/>
      <c r="C79" s="32" t="n"/>
      <c r="D79" s="32" t="n"/>
      <c r="E79" s="32" t="n"/>
      <c r="F79" s="32" t="n"/>
      <c r="G79" s="32" t="n"/>
      <c r="H79" s="32" t="n"/>
      <c r="I79" s="32" t="n"/>
      <c r="J79" s="32" t="n"/>
      <c r="K79" s="32" t="n"/>
      <c r="L79" s="32" t="n"/>
    </row>
    <row r="80">
      <c r="A80" s="32" t="n"/>
      <c r="B80" s="32" t="n"/>
      <c r="C80" s="32" t="n"/>
      <c r="D80" s="32" t="n"/>
      <c r="E80" s="32" t="n"/>
      <c r="F80" s="32" t="n"/>
      <c r="G80" s="32" t="n"/>
      <c r="H80" s="32" t="n"/>
      <c r="I80" s="32" t="n"/>
      <c r="J80" s="32" t="n"/>
      <c r="K80" s="32" t="n"/>
      <c r="L80" s="32" t="n"/>
    </row>
    <row r="81">
      <c r="A81" s="32" t="n"/>
      <c r="B81" s="32" t="n"/>
      <c r="C81" s="32" t="n"/>
      <c r="D81" s="32" t="n"/>
      <c r="E81" s="32" t="n"/>
      <c r="F81" s="32" t="n"/>
      <c r="G81" s="32" t="n"/>
      <c r="H81" s="32" t="n"/>
      <c r="I81" s="32" t="n"/>
      <c r="J81" s="32" t="n"/>
      <c r="K81" s="32" t="n"/>
      <c r="L81" s="32" t="n"/>
    </row>
    <row r="82">
      <c r="A82" s="32" t="n"/>
      <c r="B82" s="32" t="n"/>
      <c r="C82" s="32" t="n"/>
      <c r="D82" s="32" t="n"/>
      <c r="E82" s="32" t="n"/>
      <c r="F82" s="32" t="n"/>
      <c r="G82" s="32" t="n"/>
      <c r="H82" s="32" t="n"/>
      <c r="I82" s="32" t="n"/>
      <c r="J82" s="32" t="n"/>
      <c r="K82" s="32" t="n"/>
      <c r="L82" s="32" t="n"/>
    </row>
    <row r="83">
      <c r="A83" s="32" t="n"/>
      <c r="B83" s="32" t="n"/>
      <c r="C83" s="32" t="n"/>
      <c r="D83" s="32" t="n"/>
      <c r="E83" s="32" t="n"/>
      <c r="F83" s="32" t="n"/>
      <c r="G83" s="32" t="n"/>
      <c r="H83" s="32" t="n"/>
      <c r="I83" s="32" t="n"/>
      <c r="J83" s="32" t="n"/>
      <c r="K83" s="32" t="n"/>
      <c r="L83" s="32" t="n"/>
    </row>
    <row r="84">
      <c r="A84" s="32" t="n"/>
      <c r="B84" s="32" t="n"/>
      <c r="C84" s="32" t="n"/>
      <c r="D84" s="32" t="n"/>
      <c r="E84" s="32" t="n"/>
      <c r="F84" s="32" t="n"/>
      <c r="G84" s="32" t="n"/>
      <c r="H84" s="32" t="n"/>
      <c r="I84" s="32" t="n"/>
      <c r="J84" s="32" t="n"/>
      <c r="K84" s="32" t="n"/>
      <c r="L84" s="32" t="n"/>
    </row>
    <row r="85">
      <c r="A85" s="32" t="n"/>
      <c r="B85" s="32" t="n"/>
      <c r="C85" s="32" t="n"/>
      <c r="D85" s="32" t="n"/>
      <c r="E85" s="32" t="n"/>
      <c r="F85" s="32" t="n"/>
      <c r="G85" s="32" t="n"/>
      <c r="H85" s="32" t="n"/>
      <c r="I85" s="32" t="n"/>
      <c r="J85" s="32" t="n"/>
      <c r="K85" s="32" t="n"/>
      <c r="L85" s="32" t="n"/>
    </row>
    <row r="86">
      <c r="A86" s="32" t="n"/>
      <c r="B86" s="32" t="n"/>
      <c r="C86" s="32" t="n"/>
      <c r="D86" s="32" t="n"/>
      <c r="E86" s="32" t="n"/>
      <c r="F86" s="32" t="n"/>
      <c r="G86" s="32" t="n"/>
      <c r="H86" s="32" t="n"/>
      <c r="I86" s="32" t="n"/>
      <c r="J86" s="32" t="n"/>
      <c r="K86" s="32" t="n"/>
      <c r="L86" s="32" t="n"/>
    </row>
    <row r="87">
      <c r="A87" s="32" t="n"/>
      <c r="B87" s="32" t="n"/>
      <c r="C87" s="32" t="n"/>
      <c r="D87" s="32" t="n"/>
      <c r="E87" s="32" t="n"/>
      <c r="F87" s="32" t="n"/>
      <c r="G87" s="32" t="n"/>
      <c r="H87" s="32" t="n"/>
      <c r="I87" s="32" t="n"/>
      <c r="J87" s="32" t="n"/>
      <c r="K87" s="32" t="n"/>
      <c r="L87" s="32" t="n"/>
    </row>
    <row r="88">
      <c r="A88" s="32" t="n"/>
      <c r="B88" s="32" t="n"/>
      <c r="C88" s="32" t="n"/>
      <c r="D88" s="32" t="n"/>
      <c r="E88" s="32" t="n"/>
      <c r="F88" s="32" t="n"/>
      <c r="G88" s="32" t="n"/>
      <c r="H88" s="32" t="n"/>
      <c r="I88" s="32" t="n"/>
      <c r="J88" s="32" t="n"/>
      <c r="K88" s="32" t="n"/>
      <c r="L88" s="32" t="n"/>
    </row>
    <row r="89">
      <c r="A89" s="32" t="n"/>
      <c r="B89" s="32" t="n"/>
      <c r="C89" s="32" t="n"/>
      <c r="D89" s="32" t="n"/>
      <c r="E89" s="32" t="n"/>
      <c r="F89" s="32" t="n"/>
      <c r="G89" s="32" t="n"/>
      <c r="H89" s="32" t="n"/>
      <c r="I89" s="32" t="n"/>
      <c r="J89" s="32" t="n"/>
      <c r="K89" s="32" t="n"/>
      <c r="L89" s="32" t="n"/>
    </row>
    <row r="90">
      <c r="A90" s="32" t="n"/>
      <c r="B90" s="32" t="n"/>
      <c r="C90" s="32" t="n"/>
      <c r="D90" s="32" t="n"/>
      <c r="E90" s="32" t="n"/>
      <c r="F90" s="32" t="n"/>
      <c r="G90" s="32" t="n"/>
      <c r="H90" s="32" t="n"/>
      <c r="I90" s="32" t="n"/>
      <c r="J90" s="32" t="n"/>
      <c r="K90" s="32" t="n"/>
      <c r="L90" s="32" t="n"/>
    </row>
    <row r="91">
      <c r="A91" s="32" t="n"/>
      <c r="B91" s="32" t="n"/>
      <c r="C91" s="32" t="n"/>
      <c r="D91" s="32" t="n"/>
      <c r="E91" s="32" t="n"/>
      <c r="F91" s="32" t="n"/>
      <c r="G91" s="32" t="n"/>
      <c r="H91" s="32" t="n"/>
      <c r="I91" s="32" t="n"/>
      <c r="J91" s="32" t="n"/>
      <c r="K91" s="32" t="n"/>
      <c r="L91" s="32" t="n"/>
    </row>
    <row r="92">
      <c r="A92" s="32" t="n"/>
      <c r="B92" s="32" t="n"/>
      <c r="C92" s="32" t="n"/>
      <c r="D92" s="32" t="n"/>
      <c r="E92" s="32" t="n"/>
      <c r="F92" s="32" t="n"/>
      <c r="G92" s="32" t="n"/>
      <c r="H92" s="32" t="n"/>
      <c r="I92" s="32" t="n"/>
      <c r="J92" s="32" t="n"/>
      <c r="K92" s="32" t="n"/>
      <c r="L92" s="32" t="n"/>
    </row>
    <row r="93">
      <c r="A93" s="32" t="n"/>
      <c r="B93" s="32" t="n"/>
      <c r="C93" s="32" t="n"/>
      <c r="D93" s="32" t="n"/>
      <c r="E93" s="32" t="n"/>
      <c r="F93" s="32" t="n"/>
      <c r="G93" s="32" t="n"/>
      <c r="H93" s="32" t="n"/>
      <c r="I93" s="32" t="n"/>
      <c r="J93" s="32" t="n"/>
      <c r="K93" s="32" t="n"/>
      <c r="L93" s="32" t="n"/>
    </row>
    <row r="94">
      <c r="A94" s="32" t="n"/>
      <c r="B94" s="32" t="n"/>
      <c r="C94" s="32" t="n"/>
      <c r="D94" s="32" t="n"/>
      <c r="E94" s="32" t="n"/>
      <c r="F94" s="32" t="n"/>
      <c r="G94" s="32" t="n"/>
      <c r="H94" s="32" t="n"/>
      <c r="I94" s="32" t="n"/>
      <c r="J94" s="32" t="n"/>
      <c r="K94" s="32" t="n"/>
      <c r="L94" s="32" t="n"/>
    </row>
    <row r="95">
      <c r="A95" s="32" t="n"/>
      <c r="B95" s="32" t="n"/>
      <c r="C95" s="32" t="n"/>
      <c r="D95" s="32" t="n"/>
      <c r="E95" s="32" t="n"/>
      <c r="F95" s="32" t="n"/>
      <c r="G95" s="32" t="n"/>
      <c r="H95" s="32" t="n"/>
      <c r="I95" s="32" t="n"/>
      <c r="J95" s="32" t="n"/>
      <c r="K95" s="32" t="n"/>
      <c r="L95" s="32" t="n"/>
    </row>
    <row r="96">
      <c r="A96" s="32" t="n"/>
      <c r="B96" s="32" t="n"/>
      <c r="C96" s="32" t="n"/>
      <c r="D96" s="32" t="n"/>
      <c r="E96" s="32" t="n"/>
      <c r="F96" s="32" t="n"/>
      <c r="G96" s="32" t="n"/>
      <c r="H96" s="32" t="n"/>
      <c r="I96" s="32" t="n"/>
      <c r="J96" s="32" t="n"/>
      <c r="K96" s="32" t="n"/>
      <c r="L96" s="32" t="n"/>
    </row>
    <row r="97">
      <c r="A97" s="32" t="n"/>
      <c r="B97" s="32" t="n"/>
      <c r="C97" s="32" t="n"/>
      <c r="D97" s="32" t="n"/>
      <c r="E97" s="32" t="n"/>
      <c r="F97" s="32" t="n"/>
      <c r="G97" s="32" t="n"/>
      <c r="H97" s="32" t="n"/>
      <c r="I97" s="32" t="n"/>
      <c r="J97" s="32" t="n"/>
      <c r="K97" s="32" t="n"/>
      <c r="L97" s="32" t="n"/>
    </row>
    <row r="98">
      <c r="A98" s="32" t="n"/>
      <c r="B98" s="32" t="n"/>
      <c r="C98" s="32" t="n"/>
      <c r="D98" s="32" t="n"/>
      <c r="E98" s="32" t="n"/>
      <c r="F98" s="32" t="n"/>
      <c r="G98" s="32" t="n"/>
      <c r="H98" s="32" t="n"/>
      <c r="I98" s="32" t="n"/>
      <c r="J98" s="32" t="n"/>
      <c r="K98" s="32" t="n"/>
      <c r="L98" s="32" t="n"/>
    </row>
    <row r="99">
      <c r="A99" s="32" t="n"/>
      <c r="B99" s="32" t="n"/>
      <c r="C99" s="32" t="n"/>
      <c r="D99" s="32" t="n"/>
      <c r="E99" s="32" t="n"/>
      <c r="F99" s="32" t="n"/>
      <c r="G99" s="32" t="n"/>
      <c r="H99" s="32" t="n"/>
      <c r="I99" s="32" t="n"/>
      <c r="J99" s="32" t="n"/>
      <c r="K99" s="32" t="n"/>
      <c r="L99" s="32" t="n"/>
    </row>
    <row r="100">
      <c r="A100" s="32" t="n"/>
      <c r="B100" s="32" t="n"/>
      <c r="C100" s="32" t="n"/>
      <c r="D100" s="32" t="n"/>
      <c r="E100" s="32" t="n"/>
      <c r="F100" s="32" t="n"/>
      <c r="G100" s="32" t="n"/>
      <c r="H100" s="32" t="n"/>
      <c r="I100" s="32" t="n"/>
      <c r="J100" s="32" t="n"/>
      <c r="K100" s="32" t="n"/>
      <c r="L100" s="32" t="n"/>
    </row>
    <row r="101">
      <c r="A101" s="32" t="n"/>
      <c r="B101" s="32" t="n"/>
      <c r="C101" s="32" t="n"/>
      <c r="D101" s="32" t="n"/>
      <c r="E101" s="32" t="n"/>
      <c r="F101" s="32" t="n"/>
      <c r="G101" s="32" t="n"/>
      <c r="H101" s="32" t="n"/>
      <c r="I101" s="32" t="n"/>
      <c r="J101" s="32" t="n"/>
      <c r="K101" s="32" t="n"/>
      <c r="L101" s="32" t="n"/>
    </row>
    <row r="102">
      <c r="A102" s="32" t="n"/>
      <c r="B102" s="32" t="n"/>
      <c r="C102" s="32" t="n"/>
      <c r="D102" s="32" t="n"/>
      <c r="E102" s="32" t="n"/>
      <c r="F102" s="32" t="n"/>
      <c r="G102" s="32" t="n"/>
      <c r="H102" s="32" t="n"/>
      <c r="I102" s="32" t="n"/>
      <c r="J102" s="32" t="n"/>
      <c r="K102" s="32" t="n"/>
      <c r="L102" s="32" t="n"/>
    </row>
    <row r="103">
      <c r="A103" s="32" t="n"/>
      <c r="B103" s="32" t="n"/>
      <c r="C103" s="32" t="n"/>
      <c r="D103" s="32" t="n"/>
      <c r="E103" s="32" t="n"/>
      <c r="F103" s="32" t="n"/>
      <c r="G103" s="32" t="n"/>
      <c r="H103" s="32" t="n"/>
      <c r="I103" s="32" t="n"/>
      <c r="J103" s="32" t="n"/>
      <c r="K103" s="32" t="n"/>
      <c r="L103" s="32" t="n"/>
    </row>
    <row r="104">
      <c r="A104" s="32" t="n"/>
      <c r="B104" s="32" t="n"/>
      <c r="C104" s="32" t="n"/>
      <c r="D104" s="32" t="n"/>
      <c r="E104" s="32" t="n"/>
      <c r="F104" s="32" t="n"/>
      <c r="G104" s="32" t="n"/>
      <c r="H104" s="32" t="n"/>
      <c r="I104" s="32" t="n"/>
      <c r="J104" s="32" t="n"/>
      <c r="K104" s="32" t="n"/>
      <c r="L104" s="32" t="n"/>
    </row>
    <row r="105">
      <c r="A105" s="33" t="n"/>
      <c r="B105" s="33" t="n"/>
      <c r="C105" s="33" t="n"/>
      <c r="D105" s="33" t="n"/>
      <c r="E105" s="33" t="n"/>
      <c r="F105" s="33" t="n"/>
      <c r="G105" s="33" t="n"/>
      <c r="H105" s="33" t="n"/>
      <c r="I105" s="33" t="n"/>
      <c r="J105" s="33" t="n"/>
      <c r="K105" s="33" t="n"/>
      <c r="L105" s="33" t="n"/>
    </row>
  </sheetData>
  <mergeCells count="2">
    <mergeCell ref="A2:H2"/>
    <mergeCell ref="A1:H1"/>
  </mergeCells>
  <dataValidations count="1">
    <dataValidation sqref="K6:K105" showDropDown="0" showInputMessage="0" showErrorMessage="0" allowBlank="0" type="list">
      <formula1>"Yes,No"</formula1>
    </dataValidation>
  </dataValidation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tableParts count="1">
    <tablePart xmlns:r="http://schemas.openxmlformats.org/officeDocument/2006/relationships" r:id="rId1"/>
  </tableParts>
</worksheet>
</file>

<file path=xl/worksheets/sheet4.xml><?xml version="1.0" encoding="utf-8"?>
<worksheet xmlns="http://schemas.openxmlformats.org/spreadsheetml/2006/main">
  <sheetPr>
    <outlinePr summaryBelow="1" summaryRight="1"/>
    <pageSetUpPr fitToPage="1"/>
  </sheetPr>
  <dimension ref="A1:K105"/>
  <sheetViews>
    <sheetView showGridLines="0" workbookViewId="0">
      <pane ySplit="5" topLeftCell="A6" activePane="bottomLeft" state="frozen"/>
      <selection pane="bottomLeft" activeCell="A1" sqref="A1"/>
    </sheetView>
  </sheetViews>
  <sheetFormatPr baseColWidth="8" defaultRowHeight="15"/>
  <cols>
    <col width="10.13000011444092" customWidth="1" min="1" max="1"/>
    <col width="10.38000011444092" customWidth="1" min="2" max="2"/>
    <col width="12.63000011444092" customWidth="1" min="3" max="3"/>
    <col width="10" customWidth="1" min="4" max="4"/>
    <col width="20.5" customWidth="1" min="5" max="5"/>
    <col width="14" customWidth="1" min="6" max="6"/>
    <col width="12" customWidth="1" min="7" max="7"/>
    <col width="10" customWidth="1" min="8" max="8"/>
    <col width="19.8799991607666" customWidth="1" min="9" max="9"/>
    <col width="17.5" customWidth="1" min="10" max="10"/>
    <col width="10" customWidth="1" min="11" max="11"/>
    <col width="12" customWidth="1" min="12" max="12"/>
    <col width="12" customWidth="1" min="13" max="13"/>
    <col width="12" customWidth="1" min="14" max="14"/>
    <col width="12" customWidth="1" min="15" max="15"/>
    <col width="12" customWidth="1" min="16" max="16"/>
    <col width="12" customWidth="1" min="17" max="17"/>
    <col width="12" customWidth="1" min="18" max="18"/>
    <col width="12" customWidth="1" min="19" max="19"/>
    <col width="12" customWidth="1" min="20" max="20"/>
    <col width="12" customWidth="1" min="21" max="21"/>
    <col width="12" customWidth="1" min="22" max="22"/>
    <col width="12" customWidth="1" min="23" max="23"/>
    <col width="12" customWidth="1" min="24" max="24"/>
    <col width="12" customWidth="1" min="25" max="25"/>
  </cols>
  <sheetData>
    <row r="1" ht="30" customHeight="1">
      <c r="A1" s="2" t="inlineStr">
        <is>
          <t>Federation model version register</t>
        </is>
      </c>
    </row>
    <row r="2" ht="28" customHeight="1">
      <c r="A2" s="5" t="inlineStr">
        <is>
          <t>Record the exact files and builds used for each check run.</t>
        </is>
      </c>
    </row>
    <row r="5" ht="34" customHeight="1">
      <c r="A5" s="21" t="inlineStr">
        <is>
          <t>Model ID</t>
        </is>
      </c>
      <c r="B5" s="22" t="inlineStr">
        <is>
          <t>Discipline</t>
        </is>
      </c>
      <c r="C5" s="22" t="inlineStr">
        <is>
          <t>Container ID</t>
        </is>
      </c>
      <c r="D5" s="22" t="inlineStr">
        <is>
          <t>Revision</t>
        </is>
      </c>
      <c r="E5" s="22" t="inlineStr">
        <is>
          <t>Revit / Authoring Build</t>
        </is>
      </c>
      <c r="F5" s="22" t="inlineStr">
        <is>
          <t>Export Format</t>
        </is>
      </c>
      <c r="G5" s="22" t="inlineStr">
        <is>
          <t>Export Date</t>
        </is>
      </c>
      <c r="H5" s="22" t="inlineStr">
        <is>
          <t>Author</t>
        </is>
      </c>
      <c r="I5" s="22" t="inlineStr">
        <is>
          <t>Coordinates Checked?</t>
        </is>
      </c>
      <c r="J5" s="22" t="inlineStr">
        <is>
          <t>File / Evidence URL</t>
        </is>
      </c>
      <c r="K5" s="23" t="inlineStr">
        <is>
          <t>Notes</t>
        </is>
      </c>
    </row>
    <row r="6">
      <c r="A6" s="31" t="n"/>
      <c r="B6" s="31" t="n"/>
      <c r="C6" s="31" t="n"/>
      <c r="D6" s="31" t="n"/>
      <c r="E6" s="31" t="n"/>
      <c r="F6" s="31" t="n"/>
      <c r="G6" s="77" t="n"/>
      <c r="H6" s="31" t="n"/>
      <c r="I6" s="31" t="n"/>
      <c r="J6" s="31" t="n"/>
      <c r="K6" s="31" t="n"/>
    </row>
    <row r="7">
      <c r="A7" s="32" t="n"/>
      <c r="B7" s="32" t="n"/>
      <c r="C7" s="32" t="n"/>
      <c r="D7" s="32" t="n"/>
      <c r="E7" s="32" t="n"/>
      <c r="F7" s="32" t="n"/>
      <c r="G7" s="78" t="n"/>
      <c r="H7" s="32" t="n"/>
      <c r="I7" s="32" t="n"/>
      <c r="J7" s="32" t="n"/>
      <c r="K7" s="32" t="n"/>
    </row>
    <row r="8">
      <c r="A8" s="32" t="n"/>
      <c r="B8" s="32" t="n"/>
      <c r="C8" s="32" t="n"/>
      <c r="D8" s="32" t="n"/>
      <c r="E8" s="32" t="n"/>
      <c r="F8" s="32" t="n"/>
      <c r="G8" s="78" t="n"/>
      <c r="H8" s="32" t="n"/>
      <c r="I8" s="32" t="n"/>
      <c r="J8" s="32" t="n"/>
      <c r="K8" s="32" t="n"/>
    </row>
    <row r="9">
      <c r="A9" s="32" t="n"/>
      <c r="B9" s="32" t="n"/>
      <c r="C9" s="32" t="n"/>
      <c r="D9" s="32" t="n"/>
      <c r="E9" s="32" t="n"/>
      <c r="F9" s="32" t="n"/>
      <c r="G9" s="78" t="n"/>
      <c r="H9" s="32" t="n"/>
      <c r="I9" s="32" t="n"/>
      <c r="J9" s="32" t="n"/>
      <c r="K9" s="32" t="n"/>
    </row>
    <row r="10">
      <c r="A10" s="32" t="n"/>
      <c r="B10" s="32" t="n"/>
      <c r="C10" s="32" t="n"/>
      <c r="D10" s="32" t="n"/>
      <c r="E10" s="32" t="n"/>
      <c r="F10" s="32" t="n"/>
      <c r="G10" s="78" t="n"/>
      <c r="H10" s="32" t="n"/>
      <c r="I10" s="32" t="n"/>
      <c r="J10" s="32" t="n"/>
      <c r="K10" s="32" t="n"/>
    </row>
    <row r="11">
      <c r="A11" s="32" t="n"/>
      <c r="B11" s="32" t="n"/>
      <c r="C11" s="32" t="n"/>
      <c r="D11" s="32" t="n"/>
      <c r="E11" s="32" t="n"/>
      <c r="F11" s="32" t="n"/>
      <c r="G11" s="78" t="n"/>
      <c r="H11" s="32" t="n"/>
      <c r="I11" s="32" t="n"/>
      <c r="J11" s="32" t="n"/>
      <c r="K11" s="32" t="n"/>
    </row>
    <row r="12">
      <c r="A12" s="32" t="n"/>
      <c r="B12" s="32" t="n"/>
      <c r="C12" s="32" t="n"/>
      <c r="D12" s="32" t="n"/>
      <c r="E12" s="32" t="n"/>
      <c r="F12" s="32" t="n"/>
      <c r="G12" s="78" t="n"/>
      <c r="H12" s="32" t="n"/>
      <c r="I12" s="32" t="n"/>
      <c r="J12" s="32" t="n"/>
      <c r="K12" s="32" t="n"/>
    </row>
    <row r="13">
      <c r="A13" s="32" t="n"/>
      <c r="B13" s="32" t="n"/>
      <c r="C13" s="32" t="n"/>
      <c r="D13" s="32" t="n"/>
      <c r="E13" s="32" t="n"/>
      <c r="F13" s="32" t="n"/>
      <c r="G13" s="78" t="n"/>
      <c r="H13" s="32" t="n"/>
      <c r="I13" s="32" t="n"/>
      <c r="J13" s="32" t="n"/>
      <c r="K13" s="32" t="n"/>
    </row>
    <row r="14">
      <c r="A14" s="32" t="n"/>
      <c r="B14" s="32" t="n"/>
      <c r="C14" s="32" t="n"/>
      <c r="D14" s="32" t="n"/>
      <c r="E14" s="32" t="n"/>
      <c r="F14" s="32" t="n"/>
      <c r="G14" s="78" t="n"/>
      <c r="H14" s="32" t="n"/>
      <c r="I14" s="32" t="n"/>
      <c r="J14" s="32" t="n"/>
      <c r="K14" s="32" t="n"/>
    </row>
    <row r="15">
      <c r="A15" s="32" t="n"/>
      <c r="B15" s="32" t="n"/>
      <c r="C15" s="32" t="n"/>
      <c r="D15" s="32" t="n"/>
      <c r="E15" s="32" t="n"/>
      <c r="F15" s="32" t="n"/>
      <c r="G15" s="78" t="n"/>
      <c r="H15" s="32" t="n"/>
      <c r="I15" s="32" t="n"/>
      <c r="J15" s="32" t="n"/>
      <c r="K15" s="32" t="n"/>
    </row>
    <row r="16">
      <c r="A16" s="32" t="n"/>
      <c r="B16" s="32" t="n"/>
      <c r="C16" s="32" t="n"/>
      <c r="D16" s="32" t="n"/>
      <c r="E16" s="32" t="n"/>
      <c r="F16" s="32" t="n"/>
      <c r="G16" s="78" t="n"/>
      <c r="H16" s="32" t="n"/>
      <c r="I16" s="32" t="n"/>
      <c r="J16" s="32" t="n"/>
      <c r="K16" s="32" t="n"/>
    </row>
    <row r="17">
      <c r="A17" s="32" t="n"/>
      <c r="B17" s="32" t="n"/>
      <c r="C17" s="32" t="n"/>
      <c r="D17" s="32" t="n"/>
      <c r="E17" s="32" t="n"/>
      <c r="F17" s="32" t="n"/>
      <c r="G17" s="78" t="n"/>
      <c r="H17" s="32" t="n"/>
      <c r="I17" s="32" t="n"/>
      <c r="J17" s="32" t="n"/>
      <c r="K17" s="32" t="n"/>
    </row>
    <row r="18">
      <c r="A18" s="32" t="n"/>
      <c r="B18" s="32" t="n"/>
      <c r="C18" s="32" t="n"/>
      <c r="D18" s="32" t="n"/>
      <c r="E18" s="32" t="n"/>
      <c r="F18" s="32" t="n"/>
      <c r="G18" s="78" t="n"/>
      <c r="H18" s="32" t="n"/>
      <c r="I18" s="32" t="n"/>
      <c r="J18" s="32" t="n"/>
      <c r="K18" s="32" t="n"/>
    </row>
    <row r="19">
      <c r="A19" s="32" t="n"/>
      <c r="B19" s="32" t="n"/>
      <c r="C19" s="32" t="n"/>
      <c r="D19" s="32" t="n"/>
      <c r="E19" s="32" t="n"/>
      <c r="F19" s="32" t="n"/>
      <c r="G19" s="78" t="n"/>
      <c r="H19" s="32" t="n"/>
      <c r="I19" s="32" t="n"/>
      <c r="J19" s="32" t="n"/>
      <c r="K19" s="32" t="n"/>
    </row>
    <row r="20">
      <c r="A20" s="32" t="n"/>
      <c r="B20" s="32" t="n"/>
      <c r="C20" s="32" t="n"/>
      <c r="D20" s="32" t="n"/>
      <c r="E20" s="32" t="n"/>
      <c r="F20" s="32" t="n"/>
      <c r="G20" s="78" t="n"/>
      <c r="H20" s="32" t="n"/>
      <c r="I20" s="32" t="n"/>
      <c r="J20" s="32" t="n"/>
      <c r="K20" s="32" t="n"/>
    </row>
    <row r="21">
      <c r="A21" s="32" t="n"/>
      <c r="B21" s="32" t="n"/>
      <c r="C21" s="32" t="n"/>
      <c r="D21" s="32" t="n"/>
      <c r="E21" s="32" t="n"/>
      <c r="F21" s="32" t="n"/>
      <c r="G21" s="78" t="n"/>
      <c r="H21" s="32" t="n"/>
      <c r="I21" s="32" t="n"/>
      <c r="J21" s="32" t="n"/>
      <c r="K21" s="32" t="n"/>
    </row>
    <row r="22">
      <c r="A22" s="32" t="n"/>
      <c r="B22" s="32" t="n"/>
      <c r="C22" s="32" t="n"/>
      <c r="D22" s="32" t="n"/>
      <c r="E22" s="32" t="n"/>
      <c r="F22" s="32" t="n"/>
      <c r="G22" s="78" t="n"/>
      <c r="H22" s="32" t="n"/>
      <c r="I22" s="32" t="n"/>
      <c r="J22" s="32" t="n"/>
      <c r="K22" s="32" t="n"/>
    </row>
    <row r="23">
      <c r="A23" s="32" t="n"/>
      <c r="B23" s="32" t="n"/>
      <c r="C23" s="32" t="n"/>
      <c r="D23" s="32" t="n"/>
      <c r="E23" s="32" t="n"/>
      <c r="F23" s="32" t="n"/>
      <c r="G23" s="78" t="n"/>
      <c r="H23" s="32" t="n"/>
      <c r="I23" s="32" t="n"/>
      <c r="J23" s="32" t="n"/>
      <c r="K23" s="32" t="n"/>
    </row>
    <row r="24">
      <c r="A24" s="32" t="n"/>
      <c r="B24" s="32" t="n"/>
      <c r="C24" s="32" t="n"/>
      <c r="D24" s="32" t="n"/>
      <c r="E24" s="32" t="n"/>
      <c r="F24" s="32" t="n"/>
      <c r="G24" s="78" t="n"/>
      <c r="H24" s="32" t="n"/>
      <c r="I24" s="32" t="n"/>
      <c r="J24" s="32" t="n"/>
      <c r="K24" s="32" t="n"/>
    </row>
    <row r="25">
      <c r="A25" s="32" t="n"/>
      <c r="B25" s="32" t="n"/>
      <c r="C25" s="32" t="n"/>
      <c r="D25" s="32" t="n"/>
      <c r="E25" s="32" t="n"/>
      <c r="F25" s="32" t="n"/>
      <c r="G25" s="78" t="n"/>
      <c r="H25" s="32" t="n"/>
      <c r="I25" s="32" t="n"/>
      <c r="J25" s="32" t="n"/>
      <c r="K25" s="32" t="n"/>
    </row>
    <row r="26">
      <c r="A26" s="32" t="n"/>
      <c r="B26" s="32" t="n"/>
      <c r="C26" s="32" t="n"/>
      <c r="D26" s="32" t="n"/>
      <c r="E26" s="32" t="n"/>
      <c r="F26" s="32" t="n"/>
      <c r="G26" s="78" t="n"/>
      <c r="H26" s="32" t="n"/>
      <c r="I26" s="32" t="n"/>
      <c r="J26" s="32" t="n"/>
      <c r="K26" s="32" t="n"/>
    </row>
    <row r="27">
      <c r="A27" s="32" t="n"/>
      <c r="B27" s="32" t="n"/>
      <c r="C27" s="32" t="n"/>
      <c r="D27" s="32" t="n"/>
      <c r="E27" s="32" t="n"/>
      <c r="F27" s="32" t="n"/>
      <c r="G27" s="78" t="n"/>
      <c r="H27" s="32" t="n"/>
      <c r="I27" s="32" t="n"/>
      <c r="J27" s="32" t="n"/>
      <c r="K27" s="32" t="n"/>
    </row>
    <row r="28">
      <c r="A28" s="32" t="n"/>
      <c r="B28" s="32" t="n"/>
      <c r="C28" s="32" t="n"/>
      <c r="D28" s="32" t="n"/>
      <c r="E28" s="32" t="n"/>
      <c r="F28" s="32" t="n"/>
      <c r="G28" s="78" t="n"/>
      <c r="H28" s="32" t="n"/>
      <c r="I28" s="32" t="n"/>
      <c r="J28" s="32" t="n"/>
      <c r="K28" s="32" t="n"/>
    </row>
    <row r="29">
      <c r="A29" s="32" t="n"/>
      <c r="B29" s="32" t="n"/>
      <c r="C29" s="32" t="n"/>
      <c r="D29" s="32" t="n"/>
      <c r="E29" s="32" t="n"/>
      <c r="F29" s="32" t="n"/>
      <c r="G29" s="78" t="n"/>
      <c r="H29" s="32" t="n"/>
      <c r="I29" s="32" t="n"/>
      <c r="J29" s="32" t="n"/>
      <c r="K29" s="32" t="n"/>
    </row>
    <row r="30">
      <c r="A30" s="32" t="n"/>
      <c r="B30" s="32" t="n"/>
      <c r="C30" s="32" t="n"/>
      <c r="D30" s="32" t="n"/>
      <c r="E30" s="32" t="n"/>
      <c r="F30" s="32" t="n"/>
      <c r="G30" s="78" t="n"/>
      <c r="H30" s="32" t="n"/>
      <c r="I30" s="32" t="n"/>
      <c r="J30" s="32" t="n"/>
      <c r="K30" s="32" t="n"/>
    </row>
    <row r="31">
      <c r="A31" s="32" t="n"/>
      <c r="B31" s="32" t="n"/>
      <c r="C31" s="32" t="n"/>
      <c r="D31" s="32" t="n"/>
      <c r="E31" s="32" t="n"/>
      <c r="F31" s="32" t="n"/>
      <c r="G31" s="78" t="n"/>
      <c r="H31" s="32" t="n"/>
      <c r="I31" s="32" t="n"/>
      <c r="J31" s="32" t="n"/>
      <c r="K31" s="32" t="n"/>
    </row>
    <row r="32">
      <c r="A32" s="32" t="n"/>
      <c r="B32" s="32" t="n"/>
      <c r="C32" s="32" t="n"/>
      <c r="D32" s="32" t="n"/>
      <c r="E32" s="32" t="n"/>
      <c r="F32" s="32" t="n"/>
      <c r="G32" s="78" t="n"/>
      <c r="H32" s="32" t="n"/>
      <c r="I32" s="32" t="n"/>
      <c r="J32" s="32" t="n"/>
      <c r="K32" s="32" t="n"/>
    </row>
    <row r="33">
      <c r="A33" s="32" t="n"/>
      <c r="B33" s="32" t="n"/>
      <c r="C33" s="32" t="n"/>
      <c r="D33" s="32" t="n"/>
      <c r="E33" s="32" t="n"/>
      <c r="F33" s="32" t="n"/>
      <c r="G33" s="78" t="n"/>
      <c r="H33" s="32" t="n"/>
      <c r="I33" s="32" t="n"/>
      <c r="J33" s="32" t="n"/>
      <c r="K33" s="32" t="n"/>
    </row>
    <row r="34">
      <c r="A34" s="32" t="n"/>
      <c r="B34" s="32" t="n"/>
      <c r="C34" s="32" t="n"/>
      <c r="D34" s="32" t="n"/>
      <c r="E34" s="32" t="n"/>
      <c r="F34" s="32" t="n"/>
      <c r="G34" s="78" t="n"/>
      <c r="H34" s="32" t="n"/>
      <c r="I34" s="32" t="n"/>
      <c r="J34" s="32" t="n"/>
      <c r="K34" s="32" t="n"/>
    </row>
    <row r="35">
      <c r="A35" s="32" t="n"/>
      <c r="B35" s="32" t="n"/>
      <c r="C35" s="32" t="n"/>
      <c r="D35" s="32" t="n"/>
      <c r="E35" s="32" t="n"/>
      <c r="F35" s="32" t="n"/>
      <c r="G35" s="78" t="n"/>
      <c r="H35" s="32" t="n"/>
      <c r="I35" s="32" t="n"/>
      <c r="J35" s="32" t="n"/>
      <c r="K35" s="32" t="n"/>
    </row>
    <row r="36">
      <c r="A36" s="32" t="n"/>
      <c r="B36" s="32" t="n"/>
      <c r="C36" s="32" t="n"/>
      <c r="D36" s="32" t="n"/>
      <c r="E36" s="32" t="n"/>
      <c r="F36" s="32" t="n"/>
      <c r="G36" s="78" t="n"/>
      <c r="H36" s="32" t="n"/>
      <c r="I36" s="32" t="n"/>
      <c r="J36" s="32" t="n"/>
      <c r="K36" s="32" t="n"/>
    </row>
    <row r="37">
      <c r="A37" s="32" t="n"/>
      <c r="B37" s="32" t="n"/>
      <c r="C37" s="32" t="n"/>
      <c r="D37" s="32" t="n"/>
      <c r="E37" s="32" t="n"/>
      <c r="F37" s="32" t="n"/>
      <c r="G37" s="78" t="n"/>
      <c r="H37" s="32" t="n"/>
      <c r="I37" s="32" t="n"/>
      <c r="J37" s="32" t="n"/>
      <c r="K37" s="32" t="n"/>
    </row>
    <row r="38">
      <c r="A38" s="32" t="n"/>
      <c r="B38" s="32" t="n"/>
      <c r="C38" s="32" t="n"/>
      <c r="D38" s="32" t="n"/>
      <c r="E38" s="32" t="n"/>
      <c r="F38" s="32" t="n"/>
      <c r="G38" s="78" t="n"/>
      <c r="H38" s="32" t="n"/>
      <c r="I38" s="32" t="n"/>
      <c r="J38" s="32" t="n"/>
      <c r="K38" s="32" t="n"/>
    </row>
    <row r="39">
      <c r="A39" s="32" t="n"/>
      <c r="B39" s="32" t="n"/>
      <c r="C39" s="32" t="n"/>
      <c r="D39" s="32" t="n"/>
      <c r="E39" s="32" t="n"/>
      <c r="F39" s="32" t="n"/>
      <c r="G39" s="78" t="n"/>
      <c r="H39" s="32" t="n"/>
      <c r="I39" s="32" t="n"/>
      <c r="J39" s="32" t="n"/>
      <c r="K39" s="32" t="n"/>
    </row>
    <row r="40">
      <c r="A40" s="32" t="n"/>
      <c r="B40" s="32" t="n"/>
      <c r="C40" s="32" t="n"/>
      <c r="D40" s="32" t="n"/>
      <c r="E40" s="32" t="n"/>
      <c r="F40" s="32" t="n"/>
      <c r="G40" s="78" t="n"/>
      <c r="H40" s="32" t="n"/>
      <c r="I40" s="32" t="n"/>
      <c r="J40" s="32" t="n"/>
      <c r="K40" s="32" t="n"/>
    </row>
    <row r="41">
      <c r="A41" s="32" t="n"/>
      <c r="B41" s="32" t="n"/>
      <c r="C41" s="32" t="n"/>
      <c r="D41" s="32" t="n"/>
      <c r="E41" s="32" t="n"/>
      <c r="F41" s="32" t="n"/>
      <c r="G41" s="78" t="n"/>
      <c r="H41" s="32" t="n"/>
      <c r="I41" s="32" t="n"/>
      <c r="J41" s="32" t="n"/>
      <c r="K41" s="32" t="n"/>
    </row>
    <row r="42">
      <c r="A42" s="32" t="n"/>
      <c r="B42" s="32" t="n"/>
      <c r="C42" s="32" t="n"/>
      <c r="D42" s="32" t="n"/>
      <c r="E42" s="32" t="n"/>
      <c r="F42" s="32" t="n"/>
      <c r="G42" s="78" t="n"/>
      <c r="H42" s="32" t="n"/>
      <c r="I42" s="32" t="n"/>
      <c r="J42" s="32" t="n"/>
      <c r="K42" s="32" t="n"/>
    </row>
    <row r="43">
      <c r="A43" s="32" t="n"/>
      <c r="B43" s="32" t="n"/>
      <c r="C43" s="32" t="n"/>
      <c r="D43" s="32" t="n"/>
      <c r="E43" s="32" t="n"/>
      <c r="F43" s="32" t="n"/>
      <c r="G43" s="78" t="n"/>
      <c r="H43" s="32" t="n"/>
      <c r="I43" s="32" t="n"/>
      <c r="J43" s="32" t="n"/>
      <c r="K43" s="32" t="n"/>
    </row>
    <row r="44">
      <c r="A44" s="32" t="n"/>
      <c r="B44" s="32" t="n"/>
      <c r="C44" s="32" t="n"/>
      <c r="D44" s="32" t="n"/>
      <c r="E44" s="32" t="n"/>
      <c r="F44" s="32" t="n"/>
      <c r="G44" s="78" t="n"/>
      <c r="H44" s="32" t="n"/>
      <c r="I44" s="32" t="n"/>
      <c r="J44" s="32" t="n"/>
      <c r="K44" s="32" t="n"/>
    </row>
    <row r="45">
      <c r="A45" s="32" t="n"/>
      <c r="B45" s="32" t="n"/>
      <c r="C45" s="32" t="n"/>
      <c r="D45" s="32" t="n"/>
      <c r="E45" s="32" t="n"/>
      <c r="F45" s="32" t="n"/>
      <c r="G45" s="78" t="n"/>
      <c r="H45" s="32" t="n"/>
      <c r="I45" s="32" t="n"/>
      <c r="J45" s="32" t="n"/>
      <c r="K45" s="32" t="n"/>
    </row>
    <row r="46">
      <c r="A46" s="32" t="n"/>
      <c r="B46" s="32" t="n"/>
      <c r="C46" s="32" t="n"/>
      <c r="D46" s="32" t="n"/>
      <c r="E46" s="32" t="n"/>
      <c r="F46" s="32" t="n"/>
      <c r="G46" s="78" t="n"/>
      <c r="H46" s="32" t="n"/>
      <c r="I46" s="32" t="n"/>
      <c r="J46" s="32" t="n"/>
      <c r="K46" s="32" t="n"/>
    </row>
    <row r="47">
      <c r="A47" s="32" t="n"/>
      <c r="B47" s="32" t="n"/>
      <c r="C47" s="32" t="n"/>
      <c r="D47" s="32" t="n"/>
      <c r="E47" s="32" t="n"/>
      <c r="F47" s="32" t="n"/>
      <c r="G47" s="78" t="n"/>
      <c r="H47" s="32" t="n"/>
      <c r="I47" s="32" t="n"/>
      <c r="J47" s="32" t="n"/>
      <c r="K47" s="32" t="n"/>
    </row>
    <row r="48">
      <c r="A48" s="32" t="n"/>
      <c r="B48" s="32" t="n"/>
      <c r="C48" s="32" t="n"/>
      <c r="D48" s="32" t="n"/>
      <c r="E48" s="32" t="n"/>
      <c r="F48" s="32" t="n"/>
      <c r="G48" s="78" t="n"/>
      <c r="H48" s="32" t="n"/>
      <c r="I48" s="32" t="n"/>
      <c r="J48" s="32" t="n"/>
      <c r="K48" s="32" t="n"/>
    </row>
    <row r="49">
      <c r="A49" s="32" t="n"/>
      <c r="B49" s="32" t="n"/>
      <c r="C49" s="32" t="n"/>
      <c r="D49" s="32" t="n"/>
      <c r="E49" s="32" t="n"/>
      <c r="F49" s="32" t="n"/>
      <c r="G49" s="78" t="n"/>
      <c r="H49" s="32" t="n"/>
      <c r="I49" s="32" t="n"/>
      <c r="J49" s="32" t="n"/>
      <c r="K49" s="32" t="n"/>
    </row>
    <row r="50">
      <c r="A50" s="32" t="n"/>
      <c r="B50" s="32" t="n"/>
      <c r="C50" s="32" t="n"/>
      <c r="D50" s="32" t="n"/>
      <c r="E50" s="32" t="n"/>
      <c r="F50" s="32" t="n"/>
      <c r="G50" s="78" t="n"/>
      <c r="H50" s="32" t="n"/>
      <c r="I50" s="32" t="n"/>
      <c r="J50" s="32" t="n"/>
      <c r="K50" s="32" t="n"/>
    </row>
    <row r="51">
      <c r="A51" s="32" t="n"/>
      <c r="B51" s="32" t="n"/>
      <c r="C51" s="32" t="n"/>
      <c r="D51" s="32" t="n"/>
      <c r="E51" s="32" t="n"/>
      <c r="F51" s="32" t="n"/>
      <c r="G51" s="78" t="n"/>
      <c r="H51" s="32" t="n"/>
      <c r="I51" s="32" t="n"/>
      <c r="J51" s="32" t="n"/>
      <c r="K51" s="32" t="n"/>
    </row>
    <row r="52">
      <c r="A52" s="32" t="n"/>
      <c r="B52" s="32" t="n"/>
      <c r="C52" s="32" t="n"/>
      <c r="D52" s="32" t="n"/>
      <c r="E52" s="32" t="n"/>
      <c r="F52" s="32" t="n"/>
      <c r="G52" s="78" t="n"/>
      <c r="H52" s="32" t="n"/>
      <c r="I52" s="32" t="n"/>
      <c r="J52" s="32" t="n"/>
      <c r="K52" s="32" t="n"/>
    </row>
    <row r="53">
      <c r="A53" s="32" t="n"/>
      <c r="B53" s="32" t="n"/>
      <c r="C53" s="32" t="n"/>
      <c r="D53" s="32" t="n"/>
      <c r="E53" s="32" t="n"/>
      <c r="F53" s="32" t="n"/>
      <c r="G53" s="78" t="n"/>
      <c r="H53" s="32" t="n"/>
      <c r="I53" s="32" t="n"/>
      <c r="J53" s="32" t="n"/>
      <c r="K53" s="32" t="n"/>
    </row>
    <row r="54">
      <c r="A54" s="32" t="n"/>
      <c r="B54" s="32" t="n"/>
      <c r="C54" s="32" t="n"/>
      <c r="D54" s="32" t="n"/>
      <c r="E54" s="32" t="n"/>
      <c r="F54" s="32" t="n"/>
      <c r="G54" s="78" t="n"/>
      <c r="H54" s="32" t="n"/>
      <c r="I54" s="32" t="n"/>
      <c r="J54" s="32" t="n"/>
      <c r="K54" s="32" t="n"/>
    </row>
    <row r="55">
      <c r="A55" s="32" t="n"/>
      <c r="B55" s="32" t="n"/>
      <c r="C55" s="32" t="n"/>
      <c r="D55" s="32" t="n"/>
      <c r="E55" s="32" t="n"/>
      <c r="F55" s="32" t="n"/>
      <c r="G55" s="78" t="n"/>
      <c r="H55" s="32" t="n"/>
      <c r="I55" s="32" t="n"/>
      <c r="J55" s="32" t="n"/>
      <c r="K55" s="32" t="n"/>
    </row>
    <row r="56">
      <c r="A56" s="32" t="n"/>
      <c r="B56" s="32" t="n"/>
      <c r="C56" s="32" t="n"/>
      <c r="D56" s="32" t="n"/>
      <c r="E56" s="32" t="n"/>
      <c r="F56" s="32" t="n"/>
      <c r="G56" s="78" t="n"/>
      <c r="H56" s="32" t="n"/>
      <c r="I56" s="32" t="n"/>
      <c r="J56" s="32" t="n"/>
      <c r="K56" s="32" t="n"/>
    </row>
    <row r="57">
      <c r="A57" s="32" t="n"/>
      <c r="B57" s="32" t="n"/>
      <c r="C57" s="32" t="n"/>
      <c r="D57" s="32" t="n"/>
      <c r="E57" s="32" t="n"/>
      <c r="F57" s="32" t="n"/>
      <c r="G57" s="78" t="n"/>
      <c r="H57" s="32" t="n"/>
      <c r="I57" s="32" t="n"/>
      <c r="J57" s="32" t="n"/>
      <c r="K57" s="32" t="n"/>
    </row>
    <row r="58">
      <c r="A58" s="32" t="n"/>
      <c r="B58" s="32" t="n"/>
      <c r="C58" s="32" t="n"/>
      <c r="D58" s="32" t="n"/>
      <c r="E58" s="32" t="n"/>
      <c r="F58" s="32" t="n"/>
      <c r="G58" s="78" t="n"/>
      <c r="H58" s="32" t="n"/>
      <c r="I58" s="32" t="n"/>
      <c r="J58" s="32" t="n"/>
      <c r="K58" s="32" t="n"/>
    </row>
    <row r="59">
      <c r="A59" s="32" t="n"/>
      <c r="B59" s="32" t="n"/>
      <c r="C59" s="32" t="n"/>
      <c r="D59" s="32" t="n"/>
      <c r="E59" s="32" t="n"/>
      <c r="F59" s="32" t="n"/>
      <c r="G59" s="78" t="n"/>
      <c r="H59" s="32" t="n"/>
      <c r="I59" s="32" t="n"/>
      <c r="J59" s="32" t="n"/>
      <c r="K59" s="32" t="n"/>
    </row>
    <row r="60">
      <c r="A60" s="32" t="n"/>
      <c r="B60" s="32" t="n"/>
      <c r="C60" s="32" t="n"/>
      <c r="D60" s="32" t="n"/>
      <c r="E60" s="32" t="n"/>
      <c r="F60" s="32" t="n"/>
      <c r="G60" s="78" t="n"/>
      <c r="H60" s="32" t="n"/>
      <c r="I60" s="32" t="n"/>
      <c r="J60" s="32" t="n"/>
      <c r="K60" s="32" t="n"/>
    </row>
    <row r="61">
      <c r="A61" s="32" t="n"/>
      <c r="B61" s="32" t="n"/>
      <c r="C61" s="32" t="n"/>
      <c r="D61" s="32" t="n"/>
      <c r="E61" s="32" t="n"/>
      <c r="F61" s="32" t="n"/>
      <c r="G61" s="78" t="n"/>
      <c r="H61" s="32" t="n"/>
      <c r="I61" s="32" t="n"/>
      <c r="J61" s="32" t="n"/>
      <c r="K61" s="32" t="n"/>
    </row>
    <row r="62">
      <c r="A62" s="32" t="n"/>
      <c r="B62" s="32" t="n"/>
      <c r="C62" s="32" t="n"/>
      <c r="D62" s="32" t="n"/>
      <c r="E62" s="32" t="n"/>
      <c r="F62" s="32" t="n"/>
      <c r="G62" s="78" t="n"/>
      <c r="H62" s="32" t="n"/>
      <c r="I62" s="32" t="n"/>
      <c r="J62" s="32" t="n"/>
      <c r="K62" s="32" t="n"/>
    </row>
    <row r="63">
      <c r="A63" s="32" t="n"/>
      <c r="B63" s="32" t="n"/>
      <c r="C63" s="32" t="n"/>
      <c r="D63" s="32" t="n"/>
      <c r="E63" s="32" t="n"/>
      <c r="F63" s="32" t="n"/>
      <c r="G63" s="78" t="n"/>
      <c r="H63" s="32" t="n"/>
      <c r="I63" s="32" t="n"/>
      <c r="J63" s="32" t="n"/>
      <c r="K63" s="32" t="n"/>
    </row>
    <row r="64">
      <c r="A64" s="32" t="n"/>
      <c r="B64" s="32" t="n"/>
      <c r="C64" s="32" t="n"/>
      <c r="D64" s="32" t="n"/>
      <c r="E64" s="32" t="n"/>
      <c r="F64" s="32" t="n"/>
      <c r="G64" s="78" t="n"/>
      <c r="H64" s="32" t="n"/>
      <c r="I64" s="32" t="n"/>
      <c r="J64" s="32" t="n"/>
      <c r="K64" s="32" t="n"/>
    </row>
    <row r="65">
      <c r="A65" s="32" t="n"/>
      <c r="B65" s="32" t="n"/>
      <c r="C65" s="32" t="n"/>
      <c r="D65" s="32" t="n"/>
      <c r="E65" s="32" t="n"/>
      <c r="F65" s="32" t="n"/>
      <c r="G65" s="78" t="n"/>
      <c r="H65" s="32" t="n"/>
      <c r="I65" s="32" t="n"/>
      <c r="J65" s="32" t="n"/>
      <c r="K65" s="32" t="n"/>
    </row>
    <row r="66">
      <c r="A66" s="32" t="n"/>
      <c r="B66" s="32" t="n"/>
      <c r="C66" s="32" t="n"/>
      <c r="D66" s="32" t="n"/>
      <c r="E66" s="32" t="n"/>
      <c r="F66" s="32" t="n"/>
      <c r="G66" s="78" t="n"/>
      <c r="H66" s="32" t="n"/>
      <c r="I66" s="32" t="n"/>
      <c r="J66" s="32" t="n"/>
      <c r="K66" s="32" t="n"/>
    </row>
    <row r="67">
      <c r="A67" s="32" t="n"/>
      <c r="B67" s="32" t="n"/>
      <c r="C67" s="32" t="n"/>
      <c r="D67" s="32" t="n"/>
      <c r="E67" s="32" t="n"/>
      <c r="F67" s="32" t="n"/>
      <c r="G67" s="78" t="n"/>
      <c r="H67" s="32" t="n"/>
      <c r="I67" s="32" t="n"/>
      <c r="J67" s="32" t="n"/>
      <c r="K67" s="32" t="n"/>
    </row>
    <row r="68">
      <c r="A68" s="32" t="n"/>
      <c r="B68" s="32" t="n"/>
      <c r="C68" s="32" t="n"/>
      <c r="D68" s="32" t="n"/>
      <c r="E68" s="32" t="n"/>
      <c r="F68" s="32" t="n"/>
      <c r="G68" s="78" t="n"/>
      <c r="H68" s="32" t="n"/>
      <c r="I68" s="32" t="n"/>
      <c r="J68" s="32" t="n"/>
      <c r="K68" s="32" t="n"/>
    </row>
    <row r="69">
      <c r="A69" s="32" t="n"/>
      <c r="B69" s="32" t="n"/>
      <c r="C69" s="32" t="n"/>
      <c r="D69" s="32" t="n"/>
      <c r="E69" s="32" t="n"/>
      <c r="F69" s="32" t="n"/>
      <c r="G69" s="78" t="n"/>
      <c r="H69" s="32" t="n"/>
      <c r="I69" s="32" t="n"/>
      <c r="J69" s="32" t="n"/>
      <c r="K69" s="32" t="n"/>
    </row>
    <row r="70">
      <c r="A70" s="32" t="n"/>
      <c r="B70" s="32" t="n"/>
      <c r="C70" s="32" t="n"/>
      <c r="D70" s="32" t="n"/>
      <c r="E70" s="32" t="n"/>
      <c r="F70" s="32" t="n"/>
      <c r="G70" s="78" t="n"/>
      <c r="H70" s="32" t="n"/>
      <c r="I70" s="32" t="n"/>
      <c r="J70" s="32" t="n"/>
      <c r="K70" s="32" t="n"/>
    </row>
    <row r="71">
      <c r="A71" s="32" t="n"/>
      <c r="B71" s="32" t="n"/>
      <c r="C71" s="32" t="n"/>
      <c r="D71" s="32" t="n"/>
      <c r="E71" s="32" t="n"/>
      <c r="F71" s="32" t="n"/>
      <c r="G71" s="78" t="n"/>
      <c r="H71" s="32" t="n"/>
      <c r="I71" s="32" t="n"/>
      <c r="J71" s="32" t="n"/>
      <c r="K71" s="32" t="n"/>
    </row>
    <row r="72">
      <c r="A72" s="32" t="n"/>
      <c r="B72" s="32" t="n"/>
      <c r="C72" s="32" t="n"/>
      <c r="D72" s="32" t="n"/>
      <c r="E72" s="32" t="n"/>
      <c r="F72" s="32" t="n"/>
      <c r="G72" s="78" t="n"/>
      <c r="H72" s="32" t="n"/>
      <c r="I72" s="32" t="n"/>
      <c r="J72" s="32" t="n"/>
      <c r="K72" s="32" t="n"/>
    </row>
    <row r="73">
      <c r="A73" s="32" t="n"/>
      <c r="B73" s="32" t="n"/>
      <c r="C73" s="32" t="n"/>
      <c r="D73" s="32" t="n"/>
      <c r="E73" s="32" t="n"/>
      <c r="F73" s="32" t="n"/>
      <c r="G73" s="78" t="n"/>
      <c r="H73" s="32" t="n"/>
      <c r="I73" s="32" t="n"/>
      <c r="J73" s="32" t="n"/>
      <c r="K73" s="32" t="n"/>
    </row>
    <row r="74">
      <c r="A74" s="32" t="n"/>
      <c r="B74" s="32" t="n"/>
      <c r="C74" s="32" t="n"/>
      <c r="D74" s="32" t="n"/>
      <c r="E74" s="32" t="n"/>
      <c r="F74" s="32" t="n"/>
      <c r="G74" s="78" t="n"/>
      <c r="H74" s="32" t="n"/>
      <c r="I74" s="32" t="n"/>
      <c r="J74" s="32" t="n"/>
      <c r="K74" s="32" t="n"/>
    </row>
    <row r="75">
      <c r="A75" s="32" t="n"/>
      <c r="B75" s="32" t="n"/>
      <c r="C75" s="32" t="n"/>
      <c r="D75" s="32" t="n"/>
      <c r="E75" s="32" t="n"/>
      <c r="F75" s="32" t="n"/>
      <c r="G75" s="78" t="n"/>
      <c r="H75" s="32" t="n"/>
      <c r="I75" s="32" t="n"/>
      <c r="J75" s="32" t="n"/>
      <c r="K75" s="32" t="n"/>
    </row>
    <row r="76">
      <c r="A76" s="32" t="n"/>
      <c r="B76" s="32" t="n"/>
      <c r="C76" s="32" t="n"/>
      <c r="D76" s="32" t="n"/>
      <c r="E76" s="32" t="n"/>
      <c r="F76" s="32" t="n"/>
      <c r="G76" s="78" t="n"/>
      <c r="H76" s="32" t="n"/>
      <c r="I76" s="32" t="n"/>
      <c r="J76" s="32" t="n"/>
      <c r="K76" s="32" t="n"/>
    </row>
    <row r="77">
      <c r="A77" s="32" t="n"/>
      <c r="B77" s="32" t="n"/>
      <c r="C77" s="32" t="n"/>
      <c r="D77" s="32" t="n"/>
      <c r="E77" s="32" t="n"/>
      <c r="F77" s="32" t="n"/>
      <c r="G77" s="78" t="n"/>
      <c r="H77" s="32" t="n"/>
      <c r="I77" s="32" t="n"/>
      <c r="J77" s="32" t="n"/>
      <c r="K77" s="32" t="n"/>
    </row>
    <row r="78">
      <c r="A78" s="32" t="n"/>
      <c r="B78" s="32" t="n"/>
      <c r="C78" s="32" t="n"/>
      <c r="D78" s="32" t="n"/>
      <c r="E78" s="32" t="n"/>
      <c r="F78" s="32" t="n"/>
      <c r="G78" s="78" t="n"/>
      <c r="H78" s="32" t="n"/>
      <c r="I78" s="32" t="n"/>
      <c r="J78" s="32" t="n"/>
      <c r="K78" s="32" t="n"/>
    </row>
    <row r="79">
      <c r="A79" s="32" t="n"/>
      <c r="B79" s="32" t="n"/>
      <c r="C79" s="32" t="n"/>
      <c r="D79" s="32" t="n"/>
      <c r="E79" s="32" t="n"/>
      <c r="F79" s="32" t="n"/>
      <c r="G79" s="78" t="n"/>
      <c r="H79" s="32" t="n"/>
      <c r="I79" s="32" t="n"/>
      <c r="J79" s="32" t="n"/>
      <c r="K79" s="32" t="n"/>
    </row>
    <row r="80">
      <c r="A80" s="32" t="n"/>
      <c r="B80" s="32" t="n"/>
      <c r="C80" s="32" t="n"/>
      <c r="D80" s="32" t="n"/>
      <c r="E80" s="32" t="n"/>
      <c r="F80" s="32" t="n"/>
      <c r="G80" s="78" t="n"/>
      <c r="H80" s="32" t="n"/>
      <c r="I80" s="32" t="n"/>
      <c r="J80" s="32" t="n"/>
      <c r="K80" s="32" t="n"/>
    </row>
    <row r="81">
      <c r="A81" s="32" t="n"/>
      <c r="B81" s="32" t="n"/>
      <c r="C81" s="32" t="n"/>
      <c r="D81" s="32" t="n"/>
      <c r="E81" s="32" t="n"/>
      <c r="F81" s="32" t="n"/>
      <c r="G81" s="78" t="n"/>
      <c r="H81" s="32" t="n"/>
      <c r="I81" s="32" t="n"/>
      <c r="J81" s="32" t="n"/>
      <c r="K81" s="32" t="n"/>
    </row>
    <row r="82">
      <c r="A82" s="32" t="n"/>
      <c r="B82" s="32" t="n"/>
      <c r="C82" s="32" t="n"/>
      <c r="D82" s="32" t="n"/>
      <c r="E82" s="32" t="n"/>
      <c r="F82" s="32" t="n"/>
      <c r="G82" s="78" t="n"/>
      <c r="H82" s="32" t="n"/>
      <c r="I82" s="32" t="n"/>
      <c r="J82" s="32" t="n"/>
      <c r="K82" s="32" t="n"/>
    </row>
    <row r="83">
      <c r="A83" s="32" t="n"/>
      <c r="B83" s="32" t="n"/>
      <c r="C83" s="32" t="n"/>
      <c r="D83" s="32" t="n"/>
      <c r="E83" s="32" t="n"/>
      <c r="F83" s="32" t="n"/>
      <c r="G83" s="78" t="n"/>
      <c r="H83" s="32" t="n"/>
      <c r="I83" s="32" t="n"/>
      <c r="J83" s="32" t="n"/>
      <c r="K83" s="32" t="n"/>
    </row>
    <row r="84">
      <c r="A84" s="32" t="n"/>
      <c r="B84" s="32" t="n"/>
      <c r="C84" s="32" t="n"/>
      <c r="D84" s="32" t="n"/>
      <c r="E84" s="32" t="n"/>
      <c r="F84" s="32" t="n"/>
      <c r="G84" s="78" t="n"/>
      <c r="H84" s="32" t="n"/>
      <c r="I84" s="32" t="n"/>
      <c r="J84" s="32" t="n"/>
      <c r="K84" s="32" t="n"/>
    </row>
    <row r="85">
      <c r="A85" s="32" t="n"/>
      <c r="B85" s="32" t="n"/>
      <c r="C85" s="32" t="n"/>
      <c r="D85" s="32" t="n"/>
      <c r="E85" s="32" t="n"/>
      <c r="F85" s="32" t="n"/>
      <c r="G85" s="78" t="n"/>
      <c r="H85" s="32" t="n"/>
      <c r="I85" s="32" t="n"/>
      <c r="J85" s="32" t="n"/>
      <c r="K85" s="32" t="n"/>
    </row>
    <row r="86">
      <c r="A86" s="32" t="n"/>
      <c r="B86" s="32" t="n"/>
      <c r="C86" s="32" t="n"/>
      <c r="D86" s="32" t="n"/>
      <c r="E86" s="32" t="n"/>
      <c r="F86" s="32" t="n"/>
      <c r="G86" s="78" t="n"/>
      <c r="H86" s="32" t="n"/>
      <c r="I86" s="32" t="n"/>
      <c r="J86" s="32" t="n"/>
      <c r="K86" s="32" t="n"/>
    </row>
    <row r="87">
      <c r="A87" s="32" t="n"/>
      <c r="B87" s="32" t="n"/>
      <c r="C87" s="32" t="n"/>
      <c r="D87" s="32" t="n"/>
      <c r="E87" s="32" t="n"/>
      <c r="F87" s="32" t="n"/>
      <c r="G87" s="78" t="n"/>
      <c r="H87" s="32" t="n"/>
      <c r="I87" s="32" t="n"/>
      <c r="J87" s="32" t="n"/>
      <c r="K87" s="32" t="n"/>
    </row>
    <row r="88">
      <c r="A88" s="32" t="n"/>
      <c r="B88" s="32" t="n"/>
      <c r="C88" s="32" t="n"/>
      <c r="D88" s="32" t="n"/>
      <c r="E88" s="32" t="n"/>
      <c r="F88" s="32" t="n"/>
      <c r="G88" s="78" t="n"/>
      <c r="H88" s="32" t="n"/>
      <c r="I88" s="32" t="n"/>
      <c r="J88" s="32" t="n"/>
      <c r="K88" s="32" t="n"/>
    </row>
    <row r="89">
      <c r="A89" s="32" t="n"/>
      <c r="B89" s="32" t="n"/>
      <c r="C89" s="32" t="n"/>
      <c r="D89" s="32" t="n"/>
      <c r="E89" s="32" t="n"/>
      <c r="F89" s="32" t="n"/>
      <c r="G89" s="78" t="n"/>
      <c r="H89" s="32" t="n"/>
      <c r="I89" s="32" t="n"/>
      <c r="J89" s="32" t="n"/>
      <c r="K89" s="32" t="n"/>
    </row>
    <row r="90">
      <c r="A90" s="32" t="n"/>
      <c r="B90" s="32" t="n"/>
      <c r="C90" s="32" t="n"/>
      <c r="D90" s="32" t="n"/>
      <c r="E90" s="32" t="n"/>
      <c r="F90" s="32" t="n"/>
      <c r="G90" s="78" t="n"/>
      <c r="H90" s="32" t="n"/>
      <c r="I90" s="32" t="n"/>
      <c r="J90" s="32" t="n"/>
      <c r="K90" s="32" t="n"/>
    </row>
    <row r="91">
      <c r="A91" s="32" t="n"/>
      <c r="B91" s="32" t="n"/>
      <c r="C91" s="32" t="n"/>
      <c r="D91" s="32" t="n"/>
      <c r="E91" s="32" t="n"/>
      <c r="F91" s="32" t="n"/>
      <c r="G91" s="78" t="n"/>
      <c r="H91" s="32" t="n"/>
      <c r="I91" s="32" t="n"/>
      <c r="J91" s="32" t="n"/>
      <c r="K91" s="32" t="n"/>
    </row>
    <row r="92">
      <c r="A92" s="32" t="n"/>
      <c r="B92" s="32" t="n"/>
      <c r="C92" s="32" t="n"/>
      <c r="D92" s="32" t="n"/>
      <c r="E92" s="32" t="n"/>
      <c r="F92" s="32" t="n"/>
      <c r="G92" s="78" t="n"/>
      <c r="H92" s="32" t="n"/>
      <c r="I92" s="32" t="n"/>
      <c r="J92" s="32" t="n"/>
      <c r="K92" s="32" t="n"/>
    </row>
    <row r="93">
      <c r="A93" s="32" t="n"/>
      <c r="B93" s="32" t="n"/>
      <c r="C93" s="32" t="n"/>
      <c r="D93" s="32" t="n"/>
      <c r="E93" s="32" t="n"/>
      <c r="F93" s="32" t="n"/>
      <c r="G93" s="78" t="n"/>
      <c r="H93" s="32" t="n"/>
      <c r="I93" s="32" t="n"/>
      <c r="J93" s="32" t="n"/>
      <c r="K93" s="32" t="n"/>
    </row>
    <row r="94">
      <c r="A94" s="32" t="n"/>
      <c r="B94" s="32" t="n"/>
      <c r="C94" s="32" t="n"/>
      <c r="D94" s="32" t="n"/>
      <c r="E94" s="32" t="n"/>
      <c r="F94" s="32" t="n"/>
      <c r="G94" s="78" t="n"/>
      <c r="H94" s="32" t="n"/>
      <c r="I94" s="32" t="n"/>
      <c r="J94" s="32" t="n"/>
      <c r="K94" s="32" t="n"/>
    </row>
    <row r="95">
      <c r="A95" s="32" t="n"/>
      <c r="B95" s="32" t="n"/>
      <c r="C95" s="32" t="n"/>
      <c r="D95" s="32" t="n"/>
      <c r="E95" s="32" t="n"/>
      <c r="F95" s="32" t="n"/>
      <c r="G95" s="78" t="n"/>
      <c r="H95" s="32" t="n"/>
      <c r="I95" s="32" t="n"/>
      <c r="J95" s="32" t="n"/>
      <c r="K95" s="32" t="n"/>
    </row>
    <row r="96">
      <c r="A96" s="32" t="n"/>
      <c r="B96" s="32" t="n"/>
      <c r="C96" s="32" t="n"/>
      <c r="D96" s="32" t="n"/>
      <c r="E96" s="32" t="n"/>
      <c r="F96" s="32" t="n"/>
      <c r="G96" s="78" t="n"/>
      <c r="H96" s="32" t="n"/>
      <c r="I96" s="32" t="n"/>
      <c r="J96" s="32" t="n"/>
      <c r="K96" s="32" t="n"/>
    </row>
    <row r="97">
      <c r="A97" s="32" t="n"/>
      <c r="B97" s="32" t="n"/>
      <c r="C97" s="32" t="n"/>
      <c r="D97" s="32" t="n"/>
      <c r="E97" s="32" t="n"/>
      <c r="F97" s="32" t="n"/>
      <c r="G97" s="78" t="n"/>
      <c r="H97" s="32" t="n"/>
      <c r="I97" s="32" t="n"/>
      <c r="J97" s="32" t="n"/>
      <c r="K97" s="32" t="n"/>
    </row>
    <row r="98">
      <c r="A98" s="32" t="n"/>
      <c r="B98" s="32" t="n"/>
      <c r="C98" s="32" t="n"/>
      <c r="D98" s="32" t="n"/>
      <c r="E98" s="32" t="n"/>
      <c r="F98" s="32" t="n"/>
      <c r="G98" s="78" t="n"/>
      <c r="H98" s="32" t="n"/>
      <c r="I98" s="32" t="n"/>
      <c r="J98" s="32" t="n"/>
      <c r="K98" s="32" t="n"/>
    </row>
    <row r="99">
      <c r="A99" s="32" t="n"/>
      <c r="B99" s="32" t="n"/>
      <c r="C99" s="32" t="n"/>
      <c r="D99" s="32" t="n"/>
      <c r="E99" s="32" t="n"/>
      <c r="F99" s="32" t="n"/>
      <c r="G99" s="78" t="n"/>
      <c r="H99" s="32" t="n"/>
      <c r="I99" s="32" t="n"/>
      <c r="J99" s="32" t="n"/>
      <c r="K99" s="32" t="n"/>
    </row>
    <row r="100">
      <c r="A100" s="32" t="n"/>
      <c r="B100" s="32" t="n"/>
      <c r="C100" s="32" t="n"/>
      <c r="D100" s="32" t="n"/>
      <c r="E100" s="32" t="n"/>
      <c r="F100" s="32" t="n"/>
      <c r="G100" s="78" t="n"/>
      <c r="H100" s="32" t="n"/>
      <c r="I100" s="32" t="n"/>
      <c r="J100" s="32" t="n"/>
      <c r="K100" s="32" t="n"/>
    </row>
    <row r="101">
      <c r="A101" s="32" t="n"/>
      <c r="B101" s="32" t="n"/>
      <c r="C101" s="32" t="n"/>
      <c r="D101" s="32" t="n"/>
      <c r="E101" s="32" t="n"/>
      <c r="F101" s="32" t="n"/>
      <c r="G101" s="78" t="n"/>
      <c r="H101" s="32" t="n"/>
      <c r="I101" s="32" t="n"/>
      <c r="J101" s="32" t="n"/>
      <c r="K101" s="32" t="n"/>
    </row>
    <row r="102">
      <c r="A102" s="32" t="n"/>
      <c r="B102" s="32" t="n"/>
      <c r="C102" s="32" t="n"/>
      <c r="D102" s="32" t="n"/>
      <c r="E102" s="32" t="n"/>
      <c r="F102" s="32" t="n"/>
      <c r="G102" s="78" t="n"/>
      <c r="H102" s="32" t="n"/>
      <c r="I102" s="32" t="n"/>
      <c r="J102" s="32" t="n"/>
      <c r="K102" s="32" t="n"/>
    </row>
    <row r="103">
      <c r="A103" s="32" t="n"/>
      <c r="B103" s="32" t="n"/>
      <c r="C103" s="32" t="n"/>
      <c r="D103" s="32" t="n"/>
      <c r="E103" s="32" t="n"/>
      <c r="F103" s="32" t="n"/>
      <c r="G103" s="78" t="n"/>
      <c r="H103" s="32" t="n"/>
      <c r="I103" s="32" t="n"/>
      <c r="J103" s="32" t="n"/>
      <c r="K103" s="32" t="n"/>
    </row>
    <row r="104">
      <c r="A104" s="32" t="n"/>
      <c r="B104" s="32" t="n"/>
      <c r="C104" s="32" t="n"/>
      <c r="D104" s="32" t="n"/>
      <c r="E104" s="32" t="n"/>
      <c r="F104" s="32" t="n"/>
      <c r="G104" s="78" t="n"/>
      <c r="H104" s="32" t="n"/>
      <c r="I104" s="32" t="n"/>
      <c r="J104" s="32" t="n"/>
      <c r="K104" s="32" t="n"/>
    </row>
    <row r="105">
      <c r="A105" s="33" t="n"/>
      <c r="B105" s="33" t="n"/>
      <c r="C105" s="33" t="n"/>
      <c r="D105" s="33" t="n"/>
      <c r="E105" s="33" t="n"/>
      <c r="F105" s="33" t="n"/>
      <c r="G105" s="79" t="n"/>
      <c r="H105" s="33" t="n"/>
      <c r="I105" s="33" t="n"/>
      <c r="J105" s="33" t="n"/>
      <c r="K105" s="33" t="n"/>
    </row>
  </sheetData>
  <mergeCells count="2">
    <mergeCell ref="A2:H2"/>
    <mergeCell ref="A1:H1"/>
  </mergeCells>
  <dataValidations count="1">
    <dataValidation sqref="I6:I105" showDropDown="0" showInputMessage="0" showErrorMessage="0" allowBlank="0" type="list">
      <formula1>"Yes,No"</formula1>
    </dataValidation>
  </dataValidation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tableParts count="1">
    <tablePart xmlns:r="http://schemas.openxmlformats.org/officeDocument/2006/relationships" r:id="rId1"/>
  </tableParts>
</worksheet>
</file>

<file path=xl/worksheets/sheet5.xml><?xml version="1.0" encoding="utf-8"?>
<worksheet xmlns="http://schemas.openxmlformats.org/spreadsheetml/2006/main">
  <sheetPr>
    <outlinePr summaryBelow="1" summaryRight="1"/>
    <pageSetUpPr fitToPage="1"/>
  </sheetPr>
  <dimension ref="A1:U105"/>
  <sheetViews>
    <sheetView showGridLines="0" workbookViewId="0">
      <pane ySplit="5" topLeftCell="A6" activePane="bottomLeft" state="frozen"/>
      <selection pane="bottomLeft" activeCell="A1" sqref="A1"/>
    </sheetView>
  </sheetViews>
  <sheetFormatPr baseColWidth="8" defaultRowHeight="15"/>
  <cols>
    <col width="10" customWidth="1" min="1" max="1"/>
    <col width="15.88000011444092" customWidth="1" min="2" max="2"/>
    <col width="10" customWidth="1" min="3" max="3"/>
    <col width="12.13000011444092" customWidth="1" min="4" max="4"/>
    <col width="13.75" customWidth="1" min="5" max="5"/>
    <col width="12.38000011444092" customWidth="1" min="6" max="6"/>
    <col width="11.13000011444092" customWidth="1" min="7" max="7"/>
    <col width="10" customWidth="1" min="8" max="8"/>
    <col width="10" customWidth="1" min="9" max="9"/>
    <col width="10.13000011444092" customWidth="1" min="10" max="10"/>
    <col width="10" customWidth="1" min="11" max="11"/>
    <col width="18.75" customWidth="1" min="12" max="12"/>
    <col width="19.5" customWidth="1" min="13" max="13"/>
    <col width="17.3799991607666" customWidth="1" min="14" max="14"/>
    <col width="15.25" customWidth="1" min="15" max="15"/>
    <col width="13.25" customWidth="1" min="16" max="16"/>
    <col width="12.13000011444092" customWidth="1" min="17" max="17"/>
    <col width="11.25" customWidth="1" min="18" max="18"/>
    <col width="10.5" customWidth="1" min="19" max="19"/>
    <col width="13.88000011444092" customWidth="1" min="20" max="20"/>
    <col width="10" customWidth="1" min="21" max="21"/>
    <col width="12" customWidth="1" min="22" max="22"/>
    <col width="12" customWidth="1" min="23" max="23"/>
    <col width="12" customWidth="1" min="24" max="24"/>
    <col width="12" customWidth="1" min="25" max="25"/>
  </cols>
  <sheetData>
    <row r="1" ht="30" customHeight="1">
      <c r="A1" s="2" t="inlineStr">
        <is>
          <t>BIM coordination, clash &amp; issue register</t>
        </is>
      </c>
    </row>
    <row r="2" ht="28" customHeight="1">
      <c r="A2" s="5" t="inlineStr">
        <is>
          <t>Turn test results into owned issues with decisions and closure evidence.</t>
        </is>
      </c>
    </row>
    <row r="5" ht="34" customHeight="1">
      <c r="A5" s="21" t="inlineStr">
        <is>
          <t>Issue ID</t>
        </is>
      </c>
      <c r="B5" s="22" t="inlineStr">
        <is>
          <t>External / BCF ID</t>
        </is>
      </c>
      <c r="C5" s="22" t="inlineStr">
        <is>
          <t>Run ID</t>
        </is>
      </c>
      <c r="D5" s="22" t="inlineStr">
        <is>
          <t>Raised Date</t>
        </is>
      </c>
      <c r="E5" s="22" t="inlineStr">
        <is>
          <t>Discipline Pair</t>
        </is>
      </c>
      <c r="F5" s="22" t="inlineStr">
        <is>
          <t>Zone / Level</t>
        </is>
      </c>
      <c r="G5" s="22" t="inlineStr">
        <is>
          <t>Issue Class</t>
        </is>
      </c>
      <c r="H5" s="22" t="inlineStr">
        <is>
          <t>Priority</t>
        </is>
      </c>
      <c r="I5" s="22" t="inlineStr">
        <is>
          <t>Owner</t>
        </is>
      </c>
      <c r="J5" s="22" t="inlineStr">
        <is>
          <t>Due Date</t>
        </is>
      </c>
      <c r="K5" s="22" t="inlineStr">
        <is>
          <t>Status</t>
        </is>
      </c>
      <c r="L5" s="22" t="inlineStr">
        <is>
          <t>Proposed Resolution</t>
        </is>
      </c>
      <c r="M5" s="22" t="inlineStr">
        <is>
          <t>Approved Disposition</t>
        </is>
      </c>
      <c r="N5" s="22" t="inlineStr">
        <is>
          <t>Affected Container</t>
        </is>
      </c>
      <c r="O5" s="22" t="inlineStr">
        <is>
          <t>Verification Run</t>
        </is>
      </c>
      <c r="P5" s="22" t="inlineStr">
        <is>
          <t>Evidence URL</t>
        </is>
      </c>
      <c r="Q5" s="22" t="inlineStr">
        <is>
          <t>Closed Date</t>
        </is>
      </c>
      <c r="R5" s="22" t="inlineStr">
        <is>
          <t>Days Open</t>
        </is>
      </c>
      <c r="S5" s="22" t="inlineStr">
        <is>
          <t>Overdue?</t>
        </is>
      </c>
      <c r="T5" s="22" t="inlineStr">
        <is>
          <t>Reopen Count</t>
        </is>
      </c>
      <c r="U5" s="23" t="inlineStr">
        <is>
          <t>Notes</t>
        </is>
      </c>
    </row>
    <row r="6">
      <c r="A6" s="31" t="n"/>
      <c r="B6" s="31" t="n"/>
      <c r="C6" s="31" t="n"/>
      <c r="D6" s="77" t="n"/>
      <c r="E6" s="31" t="n"/>
      <c r="F6" s="31" t="n"/>
      <c r="G6" s="31" t="n"/>
      <c r="H6" s="31" t="n"/>
      <c r="I6" s="31" t="n"/>
      <c r="J6" s="77" t="n"/>
      <c r="K6" s="31" t="n"/>
      <c r="L6" s="31" t="n"/>
      <c r="M6" s="31" t="n"/>
      <c r="N6" s="31" t="n"/>
      <c r="O6" s="31" t="n"/>
      <c r="P6" s="31" t="n"/>
      <c r="Q6" s="77" t="n"/>
      <c r="R6" s="80">
        <f>IF(A6="","",IF(Q6="",TODAY()-D6,Q6-D6))</f>
        <v/>
      </c>
      <c r="S6" s="31">
        <f>IF(A6="","",IF(AND(K6&lt;&gt;"Closed",K6&lt;&gt;"Accepted condition",J6&lt;TODAY()),"Overdue",""))</f>
        <v/>
      </c>
      <c r="T6" s="80">
        <f>IF(A6="","",IF(K6="Reopened",1,0))</f>
        <v/>
      </c>
      <c r="U6" s="31" t="n"/>
    </row>
    <row r="7">
      <c r="A7" s="32" t="n"/>
      <c r="B7" s="32" t="n"/>
      <c r="C7" s="32" t="n"/>
      <c r="D7" s="78" t="n"/>
      <c r="E7" s="32" t="n"/>
      <c r="F7" s="32" t="n"/>
      <c r="G7" s="32" t="n"/>
      <c r="H7" s="32" t="n"/>
      <c r="I7" s="32" t="n"/>
      <c r="J7" s="78" t="n"/>
      <c r="K7" s="32" t="n"/>
      <c r="L7" s="32" t="n"/>
      <c r="M7" s="32" t="n"/>
      <c r="N7" s="32" t="n"/>
      <c r="O7" s="32" t="n"/>
      <c r="P7" s="32" t="n"/>
      <c r="Q7" s="78" t="n"/>
      <c r="R7" s="81">
        <f>IF(A7="","",IF(Q7="",TODAY()-D7,Q7-D7))</f>
        <v/>
      </c>
      <c r="S7" s="32">
        <f>IF(A7="","",IF(AND(K7&lt;&gt;"Closed",K7&lt;&gt;"Accepted condition",J7&lt;TODAY()),"Overdue",""))</f>
        <v/>
      </c>
      <c r="T7" s="81">
        <f>IF(A7="","",IF(K7="Reopened",1,0))</f>
        <v/>
      </c>
      <c r="U7" s="32" t="n"/>
    </row>
    <row r="8">
      <c r="A8" s="32" t="n"/>
      <c r="B8" s="32" t="n"/>
      <c r="C8" s="32" t="n"/>
      <c r="D8" s="78" t="n"/>
      <c r="E8" s="32" t="n"/>
      <c r="F8" s="32" t="n"/>
      <c r="G8" s="32" t="n"/>
      <c r="H8" s="32" t="n"/>
      <c r="I8" s="32" t="n"/>
      <c r="J8" s="78" t="n"/>
      <c r="K8" s="32" t="n"/>
      <c r="L8" s="32" t="n"/>
      <c r="M8" s="32" t="n"/>
      <c r="N8" s="32" t="n"/>
      <c r="O8" s="32" t="n"/>
      <c r="P8" s="32" t="n"/>
      <c r="Q8" s="78" t="n"/>
      <c r="R8" s="81">
        <f>IF(A8="","",IF(Q8="",TODAY()-D8,Q8-D8))</f>
        <v/>
      </c>
      <c r="S8" s="32">
        <f>IF(A8="","",IF(AND(K8&lt;&gt;"Closed",K8&lt;&gt;"Accepted condition",J8&lt;TODAY()),"Overdue",""))</f>
        <v/>
      </c>
      <c r="T8" s="81">
        <f>IF(A8="","",IF(K8="Reopened",1,0))</f>
        <v/>
      </c>
      <c r="U8" s="32" t="n"/>
    </row>
    <row r="9">
      <c r="A9" s="32" t="n"/>
      <c r="B9" s="32" t="n"/>
      <c r="C9" s="32" t="n"/>
      <c r="D9" s="78" t="n"/>
      <c r="E9" s="32" t="n"/>
      <c r="F9" s="32" t="n"/>
      <c r="G9" s="32" t="n"/>
      <c r="H9" s="32" t="n"/>
      <c r="I9" s="32" t="n"/>
      <c r="J9" s="78" t="n"/>
      <c r="K9" s="32" t="n"/>
      <c r="L9" s="32" t="n"/>
      <c r="M9" s="32" t="n"/>
      <c r="N9" s="32" t="n"/>
      <c r="O9" s="32" t="n"/>
      <c r="P9" s="32" t="n"/>
      <c r="Q9" s="78" t="n"/>
      <c r="R9" s="81">
        <f>IF(A9="","",IF(Q9="",TODAY()-D9,Q9-D9))</f>
        <v/>
      </c>
      <c r="S9" s="32">
        <f>IF(A9="","",IF(AND(K9&lt;&gt;"Closed",K9&lt;&gt;"Accepted condition",J9&lt;TODAY()),"Overdue",""))</f>
        <v/>
      </c>
      <c r="T9" s="81">
        <f>IF(A9="","",IF(K9="Reopened",1,0))</f>
        <v/>
      </c>
      <c r="U9" s="32" t="n"/>
    </row>
    <row r="10">
      <c r="A10" s="32" t="n"/>
      <c r="B10" s="32" t="n"/>
      <c r="C10" s="32" t="n"/>
      <c r="D10" s="78" t="n"/>
      <c r="E10" s="32" t="n"/>
      <c r="F10" s="32" t="n"/>
      <c r="G10" s="32" t="n"/>
      <c r="H10" s="32" t="n"/>
      <c r="I10" s="32" t="n"/>
      <c r="J10" s="78" t="n"/>
      <c r="K10" s="32" t="n"/>
      <c r="L10" s="32" t="n"/>
      <c r="M10" s="32" t="n"/>
      <c r="N10" s="32" t="n"/>
      <c r="O10" s="32" t="n"/>
      <c r="P10" s="32" t="n"/>
      <c r="Q10" s="78" t="n"/>
      <c r="R10" s="81">
        <f>IF(A10="","",IF(Q10="",TODAY()-D10,Q10-D10))</f>
        <v/>
      </c>
      <c r="S10" s="32">
        <f>IF(A10="","",IF(AND(K10&lt;&gt;"Closed",K10&lt;&gt;"Accepted condition",J10&lt;TODAY()),"Overdue",""))</f>
        <v/>
      </c>
      <c r="T10" s="81">
        <f>IF(A10="","",IF(K10="Reopened",1,0))</f>
        <v/>
      </c>
      <c r="U10" s="32" t="n"/>
    </row>
    <row r="11">
      <c r="A11" s="32" t="n"/>
      <c r="B11" s="32" t="n"/>
      <c r="C11" s="32" t="n"/>
      <c r="D11" s="78" t="n"/>
      <c r="E11" s="32" t="n"/>
      <c r="F11" s="32" t="n"/>
      <c r="G11" s="32" t="n"/>
      <c r="H11" s="32" t="n"/>
      <c r="I11" s="32" t="n"/>
      <c r="J11" s="78" t="n"/>
      <c r="K11" s="32" t="n"/>
      <c r="L11" s="32" t="n"/>
      <c r="M11" s="32" t="n"/>
      <c r="N11" s="32" t="n"/>
      <c r="O11" s="32" t="n"/>
      <c r="P11" s="32" t="n"/>
      <c r="Q11" s="78" t="n"/>
      <c r="R11" s="81">
        <f>IF(A11="","",IF(Q11="",TODAY()-D11,Q11-D11))</f>
        <v/>
      </c>
      <c r="S11" s="32">
        <f>IF(A11="","",IF(AND(K11&lt;&gt;"Closed",K11&lt;&gt;"Accepted condition",J11&lt;TODAY()),"Overdue",""))</f>
        <v/>
      </c>
      <c r="T11" s="81">
        <f>IF(A11="","",IF(K11="Reopened",1,0))</f>
        <v/>
      </c>
      <c r="U11" s="32" t="n"/>
    </row>
    <row r="12">
      <c r="A12" s="32" t="n"/>
      <c r="B12" s="32" t="n"/>
      <c r="C12" s="32" t="n"/>
      <c r="D12" s="78" t="n"/>
      <c r="E12" s="32" t="n"/>
      <c r="F12" s="32" t="n"/>
      <c r="G12" s="32" t="n"/>
      <c r="H12" s="32" t="n"/>
      <c r="I12" s="32" t="n"/>
      <c r="J12" s="78" t="n"/>
      <c r="K12" s="32" t="n"/>
      <c r="L12" s="32" t="n"/>
      <c r="M12" s="32" t="n"/>
      <c r="N12" s="32" t="n"/>
      <c r="O12" s="32" t="n"/>
      <c r="P12" s="32" t="n"/>
      <c r="Q12" s="78" t="n"/>
      <c r="R12" s="81">
        <f>IF(A12="","",IF(Q12="",TODAY()-D12,Q12-D12))</f>
        <v/>
      </c>
      <c r="S12" s="32">
        <f>IF(A12="","",IF(AND(K12&lt;&gt;"Closed",K12&lt;&gt;"Accepted condition",J12&lt;TODAY()),"Overdue",""))</f>
        <v/>
      </c>
      <c r="T12" s="81">
        <f>IF(A12="","",IF(K12="Reopened",1,0))</f>
        <v/>
      </c>
      <c r="U12" s="32" t="n"/>
    </row>
    <row r="13">
      <c r="A13" s="32" t="n"/>
      <c r="B13" s="32" t="n"/>
      <c r="C13" s="32" t="n"/>
      <c r="D13" s="78" t="n"/>
      <c r="E13" s="32" t="n"/>
      <c r="F13" s="32" t="n"/>
      <c r="G13" s="32" t="n"/>
      <c r="H13" s="32" t="n"/>
      <c r="I13" s="32" t="n"/>
      <c r="J13" s="78" t="n"/>
      <c r="K13" s="32" t="n"/>
      <c r="L13" s="32" t="n"/>
      <c r="M13" s="32" t="n"/>
      <c r="N13" s="32" t="n"/>
      <c r="O13" s="32" t="n"/>
      <c r="P13" s="32" t="n"/>
      <c r="Q13" s="78" t="n"/>
      <c r="R13" s="81">
        <f>IF(A13="","",IF(Q13="",TODAY()-D13,Q13-D13))</f>
        <v/>
      </c>
      <c r="S13" s="32">
        <f>IF(A13="","",IF(AND(K13&lt;&gt;"Closed",K13&lt;&gt;"Accepted condition",J13&lt;TODAY()),"Overdue",""))</f>
        <v/>
      </c>
      <c r="T13" s="81">
        <f>IF(A13="","",IF(K13="Reopened",1,0))</f>
        <v/>
      </c>
      <c r="U13" s="32" t="n"/>
    </row>
    <row r="14">
      <c r="A14" s="32" t="n"/>
      <c r="B14" s="32" t="n"/>
      <c r="C14" s="32" t="n"/>
      <c r="D14" s="78" t="n"/>
      <c r="E14" s="32" t="n"/>
      <c r="F14" s="32" t="n"/>
      <c r="G14" s="32" t="n"/>
      <c r="H14" s="32" t="n"/>
      <c r="I14" s="32" t="n"/>
      <c r="J14" s="78" t="n"/>
      <c r="K14" s="32" t="n"/>
      <c r="L14" s="32" t="n"/>
      <c r="M14" s="32" t="n"/>
      <c r="N14" s="32" t="n"/>
      <c r="O14" s="32" t="n"/>
      <c r="P14" s="32" t="n"/>
      <c r="Q14" s="78" t="n"/>
      <c r="R14" s="81">
        <f>IF(A14="","",IF(Q14="",TODAY()-D14,Q14-D14))</f>
        <v/>
      </c>
      <c r="S14" s="32">
        <f>IF(A14="","",IF(AND(K14&lt;&gt;"Closed",K14&lt;&gt;"Accepted condition",J14&lt;TODAY()),"Overdue",""))</f>
        <v/>
      </c>
      <c r="T14" s="81">
        <f>IF(A14="","",IF(K14="Reopened",1,0))</f>
        <v/>
      </c>
      <c r="U14" s="32" t="n"/>
    </row>
    <row r="15">
      <c r="A15" s="32" t="n"/>
      <c r="B15" s="32" t="n"/>
      <c r="C15" s="32" t="n"/>
      <c r="D15" s="78" t="n"/>
      <c r="E15" s="32" t="n"/>
      <c r="F15" s="32" t="n"/>
      <c r="G15" s="32" t="n"/>
      <c r="H15" s="32" t="n"/>
      <c r="I15" s="32" t="n"/>
      <c r="J15" s="78" t="n"/>
      <c r="K15" s="32" t="n"/>
      <c r="L15" s="32" t="n"/>
      <c r="M15" s="32" t="n"/>
      <c r="N15" s="32" t="n"/>
      <c r="O15" s="32" t="n"/>
      <c r="P15" s="32" t="n"/>
      <c r="Q15" s="78" t="n"/>
      <c r="R15" s="81">
        <f>IF(A15="","",IF(Q15="",TODAY()-D15,Q15-D15))</f>
        <v/>
      </c>
      <c r="S15" s="32">
        <f>IF(A15="","",IF(AND(K15&lt;&gt;"Closed",K15&lt;&gt;"Accepted condition",J15&lt;TODAY()),"Overdue",""))</f>
        <v/>
      </c>
      <c r="T15" s="81">
        <f>IF(A15="","",IF(K15="Reopened",1,0))</f>
        <v/>
      </c>
      <c r="U15" s="32" t="n"/>
    </row>
    <row r="16">
      <c r="A16" s="32" t="n"/>
      <c r="B16" s="32" t="n"/>
      <c r="C16" s="32" t="n"/>
      <c r="D16" s="78" t="n"/>
      <c r="E16" s="32" t="n"/>
      <c r="F16" s="32" t="n"/>
      <c r="G16" s="32" t="n"/>
      <c r="H16" s="32" t="n"/>
      <c r="I16" s="32" t="n"/>
      <c r="J16" s="78" t="n"/>
      <c r="K16" s="32" t="n"/>
      <c r="L16" s="32" t="n"/>
      <c r="M16" s="32" t="n"/>
      <c r="N16" s="32" t="n"/>
      <c r="O16" s="32" t="n"/>
      <c r="P16" s="32" t="n"/>
      <c r="Q16" s="78" t="n"/>
      <c r="R16" s="81">
        <f>IF(A16="","",IF(Q16="",TODAY()-D16,Q16-D16))</f>
        <v/>
      </c>
      <c r="S16" s="32">
        <f>IF(A16="","",IF(AND(K16&lt;&gt;"Closed",K16&lt;&gt;"Accepted condition",J16&lt;TODAY()),"Overdue",""))</f>
        <v/>
      </c>
      <c r="T16" s="81">
        <f>IF(A16="","",IF(K16="Reopened",1,0))</f>
        <v/>
      </c>
      <c r="U16" s="32" t="n"/>
    </row>
    <row r="17">
      <c r="A17" s="32" t="n"/>
      <c r="B17" s="32" t="n"/>
      <c r="C17" s="32" t="n"/>
      <c r="D17" s="78" t="n"/>
      <c r="E17" s="32" t="n"/>
      <c r="F17" s="32" t="n"/>
      <c r="G17" s="32" t="n"/>
      <c r="H17" s="32" t="n"/>
      <c r="I17" s="32" t="n"/>
      <c r="J17" s="78" t="n"/>
      <c r="K17" s="32" t="n"/>
      <c r="L17" s="32" t="n"/>
      <c r="M17" s="32" t="n"/>
      <c r="N17" s="32" t="n"/>
      <c r="O17" s="32" t="n"/>
      <c r="P17" s="32" t="n"/>
      <c r="Q17" s="78" t="n"/>
      <c r="R17" s="81">
        <f>IF(A17="","",IF(Q17="",TODAY()-D17,Q17-D17))</f>
        <v/>
      </c>
      <c r="S17" s="32">
        <f>IF(A17="","",IF(AND(K17&lt;&gt;"Closed",K17&lt;&gt;"Accepted condition",J17&lt;TODAY()),"Overdue",""))</f>
        <v/>
      </c>
      <c r="T17" s="81">
        <f>IF(A17="","",IF(K17="Reopened",1,0))</f>
        <v/>
      </c>
      <c r="U17" s="32" t="n"/>
    </row>
    <row r="18">
      <c r="A18" s="32" t="n"/>
      <c r="B18" s="32" t="n"/>
      <c r="C18" s="32" t="n"/>
      <c r="D18" s="78" t="n"/>
      <c r="E18" s="32" t="n"/>
      <c r="F18" s="32" t="n"/>
      <c r="G18" s="32" t="n"/>
      <c r="H18" s="32" t="n"/>
      <c r="I18" s="32" t="n"/>
      <c r="J18" s="78" t="n"/>
      <c r="K18" s="32" t="n"/>
      <c r="L18" s="32" t="n"/>
      <c r="M18" s="32" t="n"/>
      <c r="N18" s="32" t="n"/>
      <c r="O18" s="32" t="n"/>
      <c r="P18" s="32" t="n"/>
      <c r="Q18" s="78" t="n"/>
      <c r="R18" s="81">
        <f>IF(A18="","",IF(Q18="",TODAY()-D18,Q18-D18))</f>
        <v/>
      </c>
      <c r="S18" s="32">
        <f>IF(A18="","",IF(AND(K18&lt;&gt;"Closed",K18&lt;&gt;"Accepted condition",J18&lt;TODAY()),"Overdue",""))</f>
        <v/>
      </c>
      <c r="T18" s="81">
        <f>IF(A18="","",IF(K18="Reopened",1,0))</f>
        <v/>
      </c>
      <c r="U18" s="32" t="n"/>
    </row>
    <row r="19">
      <c r="A19" s="32" t="n"/>
      <c r="B19" s="32" t="n"/>
      <c r="C19" s="32" t="n"/>
      <c r="D19" s="78" t="n"/>
      <c r="E19" s="32" t="n"/>
      <c r="F19" s="32" t="n"/>
      <c r="G19" s="32" t="n"/>
      <c r="H19" s="32" t="n"/>
      <c r="I19" s="32" t="n"/>
      <c r="J19" s="78" t="n"/>
      <c r="K19" s="32" t="n"/>
      <c r="L19" s="32" t="n"/>
      <c r="M19" s="32" t="n"/>
      <c r="N19" s="32" t="n"/>
      <c r="O19" s="32" t="n"/>
      <c r="P19" s="32" t="n"/>
      <c r="Q19" s="78" t="n"/>
      <c r="R19" s="81">
        <f>IF(A19="","",IF(Q19="",TODAY()-D19,Q19-D19))</f>
        <v/>
      </c>
      <c r="S19" s="32">
        <f>IF(A19="","",IF(AND(K19&lt;&gt;"Closed",K19&lt;&gt;"Accepted condition",J19&lt;TODAY()),"Overdue",""))</f>
        <v/>
      </c>
      <c r="T19" s="81">
        <f>IF(A19="","",IF(K19="Reopened",1,0))</f>
        <v/>
      </c>
      <c r="U19" s="32" t="n"/>
    </row>
    <row r="20">
      <c r="A20" s="32" t="n"/>
      <c r="B20" s="32" t="n"/>
      <c r="C20" s="32" t="n"/>
      <c r="D20" s="78" t="n"/>
      <c r="E20" s="32" t="n"/>
      <c r="F20" s="32" t="n"/>
      <c r="G20" s="32" t="n"/>
      <c r="H20" s="32" t="n"/>
      <c r="I20" s="32" t="n"/>
      <c r="J20" s="78" t="n"/>
      <c r="K20" s="32" t="n"/>
      <c r="L20" s="32" t="n"/>
      <c r="M20" s="32" t="n"/>
      <c r="N20" s="32" t="n"/>
      <c r="O20" s="32" t="n"/>
      <c r="P20" s="32" t="n"/>
      <c r="Q20" s="78" t="n"/>
      <c r="R20" s="81">
        <f>IF(A20="","",IF(Q20="",TODAY()-D20,Q20-D20))</f>
        <v/>
      </c>
      <c r="S20" s="32">
        <f>IF(A20="","",IF(AND(K20&lt;&gt;"Closed",K20&lt;&gt;"Accepted condition",J20&lt;TODAY()),"Overdue",""))</f>
        <v/>
      </c>
      <c r="T20" s="81">
        <f>IF(A20="","",IF(K20="Reopened",1,0))</f>
        <v/>
      </c>
      <c r="U20" s="32" t="n"/>
    </row>
    <row r="21">
      <c r="A21" s="32" t="n"/>
      <c r="B21" s="32" t="n"/>
      <c r="C21" s="32" t="n"/>
      <c r="D21" s="78" t="n"/>
      <c r="E21" s="32" t="n"/>
      <c r="F21" s="32" t="n"/>
      <c r="G21" s="32" t="n"/>
      <c r="H21" s="32" t="n"/>
      <c r="I21" s="32" t="n"/>
      <c r="J21" s="78" t="n"/>
      <c r="K21" s="32" t="n"/>
      <c r="L21" s="32" t="n"/>
      <c r="M21" s="32" t="n"/>
      <c r="N21" s="32" t="n"/>
      <c r="O21" s="32" t="n"/>
      <c r="P21" s="32" t="n"/>
      <c r="Q21" s="78" t="n"/>
      <c r="R21" s="81">
        <f>IF(A21="","",IF(Q21="",TODAY()-D21,Q21-D21))</f>
        <v/>
      </c>
      <c r="S21" s="32">
        <f>IF(A21="","",IF(AND(K21&lt;&gt;"Closed",K21&lt;&gt;"Accepted condition",J21&lt;TODAY()),"Overdue",""))</f>
        <v/>
      </c>
      <c r="T21" s="81">
        <f>IF(A21="","",IF(K21="Reopened",1,0))</f>
        <v/>
      </c>
      <c r="U21" s="32" t="n"/>
    </row>
    <row r="22">
      <c r="A22" s="32" t="n"/>
      <c r="B22" s="32" t="n"/>
      <c r="C22" s="32" t="n"/>
      <c r="D22" s="78" t="n"/>
      <c r="E22" s="32" t="n"/>
      <c r="F22" s="32" t="n"/>
      <c r="G22" s="32" t="n"/>
      <c r="H22" s="32" t="n"/>
      <c r="I22" s="32" t="n"/>
      <c r="J22" s="78" t="n"/>
      <c r="K22" s="32" t="n"/>
      <c r="L22" s="32" t="n"/>
      <c r="M22" s="32" t="n"/>
      <c r="N22" s="32" t="n"/>
      <c r="O22" s="32" t="n"/>
      <c r="P22" s="32" t="n"/>
      <c r="Q22" s="78" t="n"/>
      <c r="R22" s="81">
        <f>IF(A22="","",IF(Q22="",TODAY()-D22,Q22-D22))</f>
        <v/>
      </c>
      <c r="S22" s="32">
        <f>IF(A22="","",IF(AND(K22&lt;&gt;"Closed",K22&lt;&gt;"Accepted condition",J22&lt;TODAY()),"Overdue",""))</f>
        <v/>
      </c>
      <c r="T22" s="81">
        <f>IF(A22="","",IF(K22="Reopened",1,0))</f>
        <v/>
      </c>
      <c r="U22" s="32" t="n"/>
    </row>
    <row r="23">
      <c r="A23" s="32" t="n"/>
      <c r="B23" s="32" t="n"/>
      <c r="C23" s="32" t="n"/>
      <c r="D23" s="78" t="n"/>
      <c r="E23" s="32" t="n"/>
      <c r="F23" s="32" t="n"/>
      <c r="G23" s="32" t="n"/>
      <c r="H23" s="32" t="n"/>
      <c r="I23" s="32" t="n"/>
      <c r="J23" s="78" t="n"/>
      <c r="K23" s="32" t="n"/>
      <c r="L23" s="32" t="n"/>
      <c r="M23" s="32" t="n"/>
      <c r="N23" s="32" t="n"/>
      <c r="O23" s="32" t="n"/>
      <c r="P23" s="32" t="n"/>
      <c r="Q23" s="78" t="n"/>
      <c r="R23" s="81">
        <f>IF(A23="","",IF(Q23="",TODAY()-D23,Q23-D23))</f>
        <v/>
      </c>
      <c r="S23" s="32">
        <f>IF(A23="","",IF(AND(K23&lt;&gt;"Closed",K23&lt;&gt;"Accepted condition",J23&lt;TODAY()),"Overdue",""))</f>
        <v/>
      </c>
      <c r="T23" s="81">
        <f>IF(A23="","",IF(K23="Reopened",1,0))</f>
        <v/>
      </c>
      <c r="U23" s="32" t="n"/>
    </row>
    <row r="24">
      <c r="A24" s="32" t="n"/>
      <c r="B24" s="32" t="n"/>
      <c r="C24" s="32" t="n"/>
      <c r="D24" s="78" t="n"/>
      <c r="E24" s="32" t="n"/>
      <c r="F24" s="32" t="n"/>
      <c r="G24" s="32" t="n"/>
      <c r="H24" s="32" t="n"/>
      <c r="I24" s="32" t="n"/>
      <c r="J24" s="78" t="n"/>
      <c r="K24" s="32" t="n"/>
      <c r="L24" s="32" t="n"/>
      <c r="M24" s="32" t="n"/>
      <c r="N24" s="32" t="n"/>
      <c r="O24" s="32" t="n"/>
      <c r="P24" s="32" t="n"/>
      <c r="Q24" s="78" t="n"/>
      <c r="R24" s="81">
        <f>IF(A24="","",IF(Q24="",TODAY()-D24,Q24-D24))</f>
        <v/>
      </c>
      <c r="S24" s="32">
        <f>IF(A24="","",IF(AND(K24&lt;&gt;"Closed",K24&lt;&gt;"Accepted condition",J24&lt;TODAY()),"Overdue",""))</f>
        <v/>
      </c>
      <c r="T24" s="81">
        <f>IF(A24="","",IF(K24="Reopened",1,0))</f>
        <v/>
      </c>
      <c r="U24" s="32" t="n"/>
    </row>
    <row r="25">
      <c r="A25" s="32" t="n"/>
      <c r="B25" s="32" t="n"/>
      <c r="C25" s="32" t="n"/>
      <c r="D25" s="78" t="n"/>
      <c r="E25" s="32" t="n"/>
      <c r="F25" s="32" t="n"/>
      <c r="G25" s="32" t="n"/>
      <c r="H25" s="32" t="n"/>
      <c r="I25" s="32" t="n"/>
      <c r="J25" s="78" t="n"/>
      <c r="K25" s="32" t="n"/>
      <c r="L25" s="32" t="n"/>
      <c r="M25" s="32" t="n"/>
      <c r="N25" s="32" t="n"/>
      <c r="O25" s="32" t="n"/>
      <c r="P25" s="32" t="n"/>
      <c r="Q25" s="78" t="n"/>
      <c r="R25" s="81">
        <f>IF(A25="","",IF(Q25="",TODAY()-D25,Q25-D25))</f>
        <v/>
      </c>
      <c r="S25" s="32">
        <f>IF(A25="","",IF(AND(K25&lt;&gt;"Closed",K25&lt;&gt;"Accepted condition",J25&lt;TODAY()),"Overdue",""))</f>
        <v/>
      </c>
      <c r="T25" s="81">
        <f>IF(A25="","",IF(K25="Reopened",1,0))</f>
        <v/>
      </c>
      <c r="U25" s="32" t="n"/>
    </row>
    <row r="26">
      <c r="A26" s="32" t="n"/>
      <c r="B26" s="32" t="n"/>
      <c r="C26" s="32" t="n"/>
      <c r="D26" s="78" t="n"/>
      <c r="E26" s="32" t="n"/>
      <c r="F26" s="32" t="n"/>
      <c r="G26" s="32" t="n"/>
      <c r="H26" s="32" t="n"/>
      <c r="I26" s="32" t="n"/>
      <c r="J26" s="78" t="n"/>
      <c r="K26" s="32" t="n"/>
      <c r="L26" s="32" t="n"/>
      <c r="M26" s="32" t="n"/>
      <c r="N26" s="32" t="n"/>
      <c r="O26" s="32" t="n"/>
      <c r="P26" s="32" t="n"/>
      <c r="Q26" s="78" t="n"/>
      <c r="R26" s="81">
        <f>IF(A26="","",IF(Q26="",TODAY()-D26,Q26-D26))</f>
        <v/>
      </c>
      <c r="S26" s="32">
        <f>IF(A26="","",IF(AND(K26&lt;&gt;"Closed",K26&lt;&gt;"Accepted condition",J26&lt;TODAY()),"Overdue",""))</f>
        <v/>
      </c>
      <c r="T26" s="81">
        <f>IF(A26="","",IF(K26="Reopened",1,0))</f>
        <v/>
      </c>
      <c r="U26" s="32" t="n"/>
    </row>
    <row r="27">
      <c r="A27" s="32" t="n"/>
      <c r="B27" s="32" t="n"/>
      <c r="C27" s="32" t="n"/>
      <c r="D27" s="78" t="n"/>
      <c r="E27" s="32" t="n"/>
      <c r="F27" s="32" t="n"/>
      <c r="G27" s="32" t="n"/>
      <c r="H27" s="32" t="n"/>
      <c r="I27" s="32" t="n"/>
      <c r="J27" s="78" t="n"/>
      <c r="K27" s="32" t="n"/>
      <c r="L27" s="32" t="n"/>
      <c r="M27" s="32" t="n"/>
      <c r="N27" s="32" t="n"/>
      <c r="O27" s="32" t="n"/>
      <c r="P27" s="32" t="n"/>
      <c r="Q27" s="78" t="n"/>
      <c r="R27" s="81">
        <f>IF(A27="","",IF(Q27="",TODAY()-D27,Q27-D27))</f>
        <v/>
      </c>
      <c r="S27" s="32">
        <f>IF(A27="","",IF(AND(K27&lt;&gt;"Closed",K27&lt;&gt;"Accepted condition",J27&lt;TODAY()),"Overdue",""))</f>
        <v/>
      </c>
      <c r="T27" s="81">
        <f>IF(A27="","",IF(K27="Reopened",1,0))</f>
        <v/>
      </c>
      <c r="U27" s="32" t="n"/>
    </row>
    <row r="28">
      <c r="A28" s="32" t="n"/>
      <c r="B28" s="32" t="n"/>
      <c r="C28" s="32" t="n"/>
      <c r="D28" s="78" t="n"/>
      <c r="E28" s="32" t="n"/>
      <c r="F28" s="32" t="n"/>
      <c r="G28" s="32" t="n"/>
      <c r="H28" s="32" t="n"/>
      <c r="I28" s="32" t="n"/>
      <c r="J28" s="78" t="n"/>
      <c r="K28" s="32" t="n"/>
      <c r="L28" s="32" t="n"/>
      <c r="M28" s="32" t="n"/>
      <c r="N28" s="32" t="n"/>
      <c r="O28" s="32" t="n"/>
      <c r="P28" s="32" t="n"/>
      <c r="Q28" s="78" t="n"/>
      <c r="R28" s="81">
        <f>IF(A28="","",IF(Q28="",TODAY()-D28,Q28-D28))</f>
        <v/>
      </c>
      <c r="S28" s="32">
        <f>IF(A28="","",IF(AND(K28&lt;&gt;"Closed",K28&lt;&gt;"Accepted condition",J28&lt;TODAY()),"Overdue",""))</f>
        <v/>
      </c>
      <c r="T28" s="81">
        <f>IF(A28="","",IF(K28="Reopened",1,0))</f>
        <v/>
      </c>
      <c r="U28" s="32" t="n"/>
    </row>
    <row r="29">
      <c r="A29" s="32" t="n"/>
      <c r="B29" s="32" t="n"/>
      <c r="C29" s="32" t="n"/>
      <c r="D29" s="78" t="n"/>
      <c r="E29" s="32" t="n"/>
      <c r="F29" s="32" t="n"/>
      <c r="G29" s="32" t="n"/>
      <c r="H29" s="32" t="n"/>
      <c r="I29" s="32" t="n"/>
      <c r="J29" s="78" t="n"/>
      <c r="K29" s="32" t="n"/>
      <c r="L29" s="32" t="n"/>
      <c r="M29" s="32" t="n"/>
      <c r="N29" s="32" t="n"/>
      <c r="O29" s="32" t="n"/>
      <c r="P29" s="32" t="n"/>
      <c r="Q29" s="78" t="n"/>
      <c r="R29" s="81">
        <f>IF(A29="","",IF(Q29="",TODAY()-D29,Q29-D29))</f>
        <v/>
      </c>
      <c r="S29" s="32">
        <f>IF(A29="","",IF(AND(K29&lt;&gt;"Closed",K29&lt;&gt;"Accepted condition",J29&lt;TODAY()),"Overdue",""))</f>
        <v/>
      </c>
      <c r="T29" s="81">
        <f>IF(A29="","",IF(K29="Reopened",1,0))</f>
        <v/>
      </c>
      <c r="U29" s="32" t="n"/>
    </row>
    <row r="30">
      <c r="A30" s="32" t="n"/>
      <c r="B30" s="32" t="n"/>
      <c r="C30" s="32" t="n"/>
      <c r="D30" s="78" t="n"/>
      <c r="E30" s="32" t="n"/>
      <c r="F30" s="32" t="n"/>
      <c r="G30" s="32" t="n"/>
      <c r="H30" s="32" t="n"/>
      <c r="I30" s="32" t="n"/>
      <c r="J30" s="78" t="n"/>
      <c r="K30" s="32" t="n"/>
      <c r="L30" s="32" t="n"/>
      <c r="M30" s="32" t="n"/>
      <c r="N30" s="32" t="n"/>
      <c r="O30" s="32" t="n"/>
      <c r="P30" s="32" t="n"/>
      <c r="Q30" s="78" t="n"/>
      <c r="R30" s="81">
        <f>IF(A30="","",IF(Q30="",TODAY()-D30,Q30-D30))</f>
        <v/>
      </c>
      <c r="S30" s="32">
        <f>IF(A30="","",IF(AND(K30&lt;&gt;"Closed",K30&lt;&gt;"Accepted condition",J30&lt;TODAY()),"Overdue",""))</f>
        <v/>
      </c>
      <c r="T30" s="81">
        <f>IF(A30="","",IF(K30="Reopened",1,0))</f>
        <v/>
      </c>
      <c r="U30" s="32" t="n"/>
    </row>
    <row r="31">
      <c r="A31" s="32" t="n"/>
      <c r="B31" s="32" t="n"/>
      <c r="C31" s="32" t="n"/>
      <c r="D31" s="78" t="n"/>
      <c r="E31" s="32" t="n"/>
      <c r="F31" s="32" t="n"/>
      <c r="G31" s="32" t="n"/>
      <c r="H31" s="32" t="n"/>
      <c r="I31" s="32" t="n"/>
      <c r="J31" s="78" t="n"/>
      <c r="K31" s="32" t="n"/>
      <c r="L31" s="32" t="n"/>
      <c r="M31" s="32" t="n"/>
      <c r="N31" s="32" t="n"/>
      <c r="O31" s="32" t="n"/>
      <c r="P31" s="32" t="n"/>
      <c r="Q31" s="78" t="n"/>
      <c r="R31" s="81">
        <f>IF(A31="","",IF(Q31="",TODAY()-D31,Q31-D31))</f>
        <v/>
      </c>
      <c r="S31" s="32">
        <f>IF(A31="","",IF(AND(K31&lt;&gt;"Closed",K31&lt;&gt;"Accepted condition",J31&lt;TODAY()),"Overdue",""))</f>
        <v/>
      </c>
      <c r="T31" s="81">
        <f>IF(A31="","",IF(K31="Reopened",1,0))</f>
        <v/>
      </c>
      <c r="U31" s="32" t="n"/>
    </row>
    <row r="32">
      <c r="A32" s="32" t="n"/>
      <c r="B32" s="32" t="n"/>
      <c r="C32" s="32" t="n"/>
      <c r="D32" s="78" t="n"/>
      <c r="E32" s="32" t="n"/>
      <c r="F32" s="32" t="n"/>
      <c r="G32" s="32" t="n"/>
      <c r="H32" s="32" t="n"/>
      <c r="I32" s="32" t="n"/>
      <c r="J32" s="78" t="n"/>
      <c r="K32" s="32" t="n"/>
      <c r="L32" s="32" t="n"/>
      <c r="M32" s="32" t="n"/>
      <c r="N32" s="32" t="n"/>
      <c r="O32" s="32" t="n"/>
      <c r="P32" s="32" t="n"/>
      <c r="Q32" s="78" t="n"/>
      <c r="R32" s="81">
        <f>IF(A32="","",IF(Q32="",TODAY()-D32,Q32-D32))</f>
        <v/>
      </c>
      <c r="S32" s="32">
        <f>IF(A32="","",IF(AND(K32&lt;&gt;"Closed",K32&lt;&gt;"Accepted condition",J32&lt;TODAY()),"Overdue",""))</f>
        <v/>
      </c>
      <c r="T32" s="81">
        <f>IF(A32="","",IF(K32="Reopened",1,0))</f>
        <v/>
      </c>
      <c r="U32" s="32" t="n"/>
    </row>
    <row r="33">
      <c r="A33" s="32" t="n"/>
      <c r="B33" s="32" t="n"/>
      <c r="C33" s="32" t="n"/>
      <c r="D33" s="78" t="n"/>
      <c r="E33" s="32" t="n"/>
      <c r="F33" s="32" t="n"/>
      <c r="G33" s="32" t="n"/>
      <c r="H33" s="32" t="n"/>
      <c r="I33" s="32" t="n"/>
      <c r="J33" s="78" t="n"/>
      <c r="K33" s="32" t="n"/>
      <c r="L33" s="32" t="n"/>
      <c r="M33" s="32" t="n"/>
      <c r="N33" s="32" t="n"/>
      <c r="O33" s="32" t="n"/>
      <c r="P33" s="32" t="n"/>
      <c r="Q33" s="78" t="n"/>
      <c r="R33" s="81">
        <f>IF(A33="","",IF(Q33="",TODAY()-D33,Q33-D33))</f>
        <v/>
      </c>
      <c r="S33" s="32">
        <f>IF(A33="","",IF(AND(K33&lt;&gt;"Closed",K33&lt;&gt;"Accepted condition",J33&lt;TODAY()),"Overdue",""))</f>
        <v/>
      </c>
      <c r="T33" s="81">
        <f>IF(A33="","",IF(K33="Reopened",1,0))</f>
        <v/>
      </c>
      <c r="U33" s="32" t="n"/>
    </row>
    <row r="34">
      <c r="A34" s="32" t="n"/>
      <c r="B34" s="32" t="n"/>
      <c r="C34" s="32" t="n"/>
      <c r="D34" s="78" t="n"/>
      <c r="E34" s="32" t="n"/>
      <c r="F34" s="32" t="n"/>
      <c r="G34" s="32" t="n"/>
      <c r="H34" s="32" t="n"/>
      <c r="I34" s="32" t="n"/>
      <c r="J34" s="78" t="n"/>
      <c r="K34" s="32" t="n"/>
      <c r="L34" s="32" t="n"/>
      <c r="M34" s="32" t="n"/>
      <c r="N34" s="32" t="n"/>
      <c r="O34" s="32" t="n"/>
      <c r="P34" s="32" t="n"/>
      <c r="Q34" s="78" t="n"/>
      <c r="R34" s="81">
        <f>IF(A34="","",IF(Q34="",TODAY()-D34,Q34-D34))</f>
        <v/>
      </c>
      <c r="S34" s="32">
        <f>IF(A34="","",IF(AND(K34&lt;&gt;"Closed",K34&lt;&gt;"Accepted condition",J34&lt;TODAY()),"Overdue",""))</f>
        <v/>
      </c>
      <c r="T34" s="81">
        <f>IF(A34="","",IF(K34="Reopened",1,0))</f>
        <v/>
      </c>
      <c r="U34" s="32" t="n"/>
    </row>
    <row r="35">
      <c r="A35" s="32" t="n"/>
      <c r="B35" s="32" t="n"/>
      <c r="C35" s="32" t="n"/>
      <c r="D35" s="78" t="n"/>
      <c r="E35" s="32" t="n"/>
      <c r="F35" s="32" t="n"/>
      <c r="G35" s="32" t="n"/>
      <c r="H35" s="32" t="n"/>
      <c r="I35" s="32" t="n"/>
      <c r="J35" s="78" t="n"/>
      <c r="K35" s="32" t="n"/>
      <c r="L35" s="32" t="n"/>
      <c r="M35" s="32" t="n"/>
      <c r="N35" s="32" t="n"/>
      <c r="O35" s="32" t="n"/>
      <c r="P35" s="32" t="n"/>
      <c r="Q35" s="78" t="n"/>
      <c r="R35" s="81">
        <f>IF(A35="","",IF(Q35="",TODAY()-D35,Q35-D35))</f>
        <v/>
      </c>
      <c r="S35" s="32">
        <f>IF(A35="","",IF(AND(K35&lt;&gt;"Closed",K35&lt;&gt;"Accepted condition",J35&lt;TODAY()),"Overdue",""))</f>
        <v/>
      </c>
      <c r="T35" s="81">
        <f>IF(A35="","",IF(K35="Reopened",1,0))</f>
        <v/>
      </c>
      <c r="U35" s="32" t="n"/>
    </row>
    <row r="36">
      <c r="A36" s="32" t="n"/>
      <c r="B36" s="32" t="n"/>
      <c r="C36" s="32" t="n"/>
      <c r="D36" s="78" t="n"/>
      <c r="E36" s="32" t="n"/>
      <c r="F36" s="32" t="n"/>
      <c r="G36" s="32" t="n"/>
      <c r="H36" s="32" t="n"/>
      <c r="I36" s="32" t="n"/>
      <c r="J36" s="78" t="n"/>
      <c r="K36" s="32" t="n"/>
      <c r="L36" s="32" t="n"/>
      <c r="M36" s="32" t="n"/>
      <c r="N36" s="32" t="n"/>
      <c r="O36" s="32" t="n"/>
      <c r="P36" s="32" t="n"/>
      <c r="Q36" s="78" t="n"/>
      <c r="R36" s="81">
        <f>IF(A36="","",IF(Q36="",TODAY()-D36,Q36-D36))</f>
        <v/>
      </c>
      <c r="S36" s="32">
        <f>IF(A36="","",IF(AND(K36&lt;&gt;"Closed",K36&lt;&gt;"Accepted condition",J36&lt;TODAY()),"Overdue",""))</f>
        <v/>
      </c>
      <c r="T36" s="81">
        <f>IF(A36="","",IF(K36="Reopened",1,0))</f>
        <v/>
      </c>
      <c r="U36" s="32" t="n"/>
    </row>
    <row r="37">
      <c r="A37" s="32" t="n"/>
      <c r="B37" s="32" t="n"/>
      <c r="C37" s="32" t="n"/>
      <c r="D37" s="78" t="n"/>
      <c r="E37" s="32" t="n"/>
      <c r="F37" s="32" t="n"/>
      <c r="G37" s="32" t="n"/>
      <c r="H37" s="32" t="n"/>
      <c r="I37" s="32" t="n"/>
      <c r="J37" s="78" t="n"/>
      <c r="K37" s="32" t="n"/>
      <c r="L37" s="32" t="n"/>
      <c r="M37" s="32" t="n"/>
      <c r="N37" s="32" t="n"/>
      <c r="O37" s="32" t="n"/>
      <c r="P37" s="32" t="n"/>
      <c r="Q37" s="78" t="n"/>
      <c r="R37" s="81">
        <f>IF(A37="","",IF(Q37="",TODAY()-D37,Q37-D37))</f>
        <v/>
      </c>
      <c r="S37" s="32">
        <f>IF(A37="","",IF(AND(K37&lt;&gt;"Closed",K37&lt;&gt;"Accepted condition",J37&lt;TODAY()),"Overdue",""))</f>
        <v/>
      </c>
      <c r="T37" s="81">
        <f>IF(A37="","",IF(K37="Reopened",1,0))</f>
        <v/>
      </c>
      <c r="U37" s="32" t="n"/>
    </row>
    <row r="38">
      <c r="A38" s="32" t="n"/>
      <c r="B38" s="32" t="n"/>
      <c r="C38" s="32" t="n"/>
      <c r="D38" s="78" t="n"/>
      <c r="E38" s="32" t="n"/>
      <c r="F38" s="32" t="n"/>
      <c r="G38" s="32" t="n"/>
      <c r="H38" s="32" t="n"/>
      <c r="I38" s="32" t="n"/>
      <c r="J38" s="78" t="n"/>
      <c r="K38" s="32" t="n"/>
      <c r="L38" s="32" t="n"/>
      <c r="M38" s="32" t="n"/>
      <c r="N38" s="32" t="n"/>
      <c r="O38" s="32" t="n"/>
      <c r="P38" s="32" t="n"/>
      <c r="Q38" s="78" t="n"/>
      <c r="R38" s="81">
        <f>IF(A38="","",IF(Q38="",TODAY()-D38,Q38-D38))</f>
        <v/>
      </c>
      <c r="S38" s="32">
        <f>IF(A38="","",IF(AND(K38&lt;&gt;"Closed",K38&lt;&gt;"Accepted condition",J38&lt;TODAY()),"Overdue",""))</f>
        <v/>
      </c>
      <c r="T38" s="81">
        <f>IF(A38="","",IF(K38="Reopened",1,0))</f>
        <v/>
      </c>
      <c r="U38" s="32" t="n"/>
    </row>
    <row r="39">
      <c r="A39" s="32" t="n"/>
      <c r="B39" s="32" t="n"/>
      <c r="C39" s="32" t="n"/>
      <c r="D39" s="78" t="n"/>
      <c r="E39" s="32" t="n"/>
      <c r="F39" s="32" t="n"/>
      <c r="G39" s="32" t="n"/>
      <c r="H39" s="32" t="n"/>
      <c r="I39" s="32" t="n"/>
      <c r="J39" s="78" t="n"/>
      <c r="K39" s="32" t="n"/>
      <c r="L39" s="32" t="n"/>
      <c r="M39" s="32" t="n"/>
      <c r="N39" s="32" t="n"/>
      <c r="O39" s="32" t="n"/>
      <c r="P39" s="32" t="n"/>
      <c r="Q39" s="78" t="n"/>
      <c r="R39" s="81">
        <f>IF(A39="","",IF(Q39="",TODAY()-D39,Q39-D39))</f>
        <v/>
      </c>
      <c r="S39" s="32">
        <f>IF(A39="","",IF(AND(K39&lt;&gt;"Closed",K39&lt;&gt;"Accepted condition",J39&lt;TODAY()),"Overdue",""))</f>
        <v/>
      </c>
      <c r="T39" s="81">
        <f>IF(A39="","",IF(K39="Reopened",1,0))</f>
        <v/>
      </c>
      <c r="U39" s="32" t="n"/>
    </row>
    <row r="40">
      <c r="A40" s="32" t="n"/>
      <c r="B40" s="32" t="n"/>
      <c r="C40" s="32" t="n"/>
      <c r="D40" s="78" t="n"/>
      <c r="E40" s="32" t="n"/>
      <c r="F40" s="32" t="n"/>
      <c r="G40" s="32" t="n"/>
      <c r="H40" s="32" t="n"/>
      <c r="I40" s="32" t="n"/>
      <c r="J40" s="78" t="n"/>
      <c r="K40" s="32" t="n"/>
      <c r="L40" s="32" t="n"/>
      <c r="M40" s="32" t="n"/>
      <c r="N40" s="32" t="n"/>
      <c r="O40" s="32" t="n"/>
      <c r="P40" s="32" t="n"/>
      <c r="Q40" s="78" t="n"/>
      <c r="R40" s="81">
        <f>IF(A40="","",IF(Q40="",TODAY()-D40,Q40-D40))</f>
        <v/>
      </c>
      <c r="S40" s="32">
        <f>IF(A40="","",IF(AND(K40&lt;&gt;"Closed",K40&lt;&gt;"Accepted condition",J40&lt;TODAY()),"Overdue",""))</f>
        <v/>
      </c>
      <c r="T40" s="81">
        <f>IF(A40="","",IF(K40="Reopened",1,0))</f>
        <v/>
      </c>
      <c r="U40" s="32" t="n"/>
    </row>
    <row r="41">
      <c r="A41" s="32" t="n"/>
      <c r="B41" s="32" t="n"/>
      <c r="C41" s="32" t="n"/>
      <c r="D41" s="78" t="n"/>
      <c r="E41" s="32" t="n"/>
      <c r="F41" s="32" t="n"/>
      <c r="G41" s="32" t="n"/>
      <c r="H41" s="32" t="n"/>
      <c r="I41" s="32" t="n"/>
      <c r="J41" s="78" t="n"/>
      <c r="K41" s="32" t="n"/>
      <c r="L41" s="32" t="n"/>
      <c r="M41" s="32" t="n"/>
      <c r="N41" s="32" t="n"/>
      <c r="O41" s="32" t="n"/>
      <c r="P41" s="32" t="n"/>
      <c r="Q41" s="78" t="n"/>
      <c r="R41" s="81">
        <f>IF(A41="","",IF(Q41="",TODAY()-D41,Q41-D41))</f>
        <v/>
      </c>
      <c r="S41" s="32">
        <f>IF(A41="","",IF(AND(K41&lt;&gt;"Closed",K41&lt;&gt;"Accepted condition",J41&lt;TODAY()),"Overdue",""))</f>
        <v/>
      </c>
      <c r="T41" s="81">
        <f>IF(A41="","",IF(K41="Reopened",1,0))</f>
        <v/>
      </c>
      <c r="U41" s="32" t="n"/>
    </row>
    <row r="42">
      <c r="A42" s="32" t="n"/>
      <c r="B42" s="32" t="n"/>
      <c r="C42" s="32" t="n"/>
      <c r="D42" s="78" t="n"/>
      <c r="E42" s="32" t="n"/>
      <c r="F42" s="32" t="n"/>
      <c r="G42" s="32" t="n"/>
      <c r="H42" s="32" t="n"/>
      <c r="I42" s="32" t="n"/>
      <c r="J42" s="78" t="n"/>
      <c r="K42" s="32" t="n"/>
      <c r="L42" s="32" t="n"/>
      <c r="M42" s="32" t="n"/>
      <c r="N42" s="32" t="n"/>
      <c r="O42" s="32" t="n"/>
      <c r="P42" s="32" t="n"/>
      <c r="Q42" s="78" t="n"/>
      <c r="R42" s="81">
        <f>IF(A42="","",IF(Q42="",TODAY()-D42,Q42-D42))</f>
        <v/>
      </c>
      <c r="S42" s="32">
        <f>IF(A42="","",IF(AND(K42&lt;&gt;"Closed",K42&lt;&gt;"Accepted condition",J42&lt;TODAY()),"Overdue",""))</f>
        <v/>
      </c>
      <c r="T42" s="81">
        <f>IF(A42="","",IF(K42="Reopened",1,0))</f>
        <v/>
      </c>
      <c r="U42" s="32" t="n"/>
    </row>
    <row r="43">
      <c r="A43" s="32" t="n"/>
      <c r="B43" s="32" t="n"/>
      <c r="C43" s="32" t="n"/>
      <c r="D43" s="78" t="n"/>
      <c r="E43" s="32" t="n"/>
      <c r="F43" s="32" t="n"/>
      <c r="G43" s="32" t="n"/>
      <c r="H43" s="32" t="n"/>
      <c r="I43" s="32" t="n"/>
      <c r="J43" s="78" t="n"/>
      <c r="K43" s="32" t="n"/>
      <c r="L43" s="32" t="n"/>
      <c r="M43" s="32" t="n"/>
      <c r="N43" s="32" t="n"/>
      <c r="O43" s="32" t="n"/>
      <c r="P43" s="32" t="n"/>
      <c r="Q43" s="78" t="n"/>
      <c r="R43" s="81">
        <f>IF(A43="","",IF(Q43="",TODAY()-D43,Q43-D43))</f>
        <v/>
      </c>
      <c r="S43" s="32">
        <f>IF(A43="","",IF(AND(K43&lt;&gt;"Closed",K43&lt;&gt;"Accepted condition",J43&lt;TODAY()),"Overdue",""))</f>
        <v/>
      </c>
      <c r="T43" s="81">
        <f>IF(A43="","",IF(K43="Reopened",1,0))</f>
        <v/>
      </c>
      <c r="U43" s="32" t="n"/>
    </row>
    <row r="44">
      <c r="A44" s="32" t="n"/>
      <c r="B44" s="32" t="n"/>
      <c r="C44" s="32" t="n"/>
      <c r="D44" s="78" t="n"/>
      <c r="E44" s="32" t="n"/>
      <c r="F44" s="32" t="n"/>
      <c r="G44" s="32" t="n"/>
      <c r="H44" s="32" t="n"/>
      <c r="I44" s="32" t="n"/>
      <c r="J44" s="78" t="n"/>
      <c r="K44" s="32" t="n"/>
      <c r="L44" s="32" t="n"/>
      <c r="M44" s="32" t="n"/>
      <c r="N44" s="32" t="n"/>
      <c r="O44" s="32" t="n"/>
      <c r="P44" s="32" t="n"/>
      <c r="Q44" s="78" t="n"/>
      <c r="R44" s="81">
        <f>IF(A44="","",IF(Q44="",TODAY()-D44,Q44-D44))</f>
        <v/>
      </c>
      <c r="S44" s="32">
        <f>IF(A44="","",IF(AND(K44&lt;&gt;"Closed",K44&lt;&gt;"Accepted condition",J44&lt;TODAY()),"Overdue",""))</f>
        <v/>
      </c>
      <c r="T44" s="81">
        <f>IF(A44="","",IF(K44="Reopened",1,0))</f>
        <v/>
      </c>
      <c r="U44" s="32" t="n"/>
    </row>
    <row r="45">
      <c r="A45" s="32" t="n"/>
      <c r="B45" s="32" t="n"/>
      <c r="C45" s="32" t="n"/>
      <c r="D45" s="78" t="n"/>
      <c r="E45" s="32" t="n"/>
      <c r="F45" s="32" t="n"/>
      <c r="G45" s="32" t="n"/>
      <c r="H45" s="32" t="n"/>
      <c r="I45" s="32" t="n"/>
      <c r="J45" s="78" t="n"/>
      <c r="K45" s="32" t="n"/>
      <c r="L45" s="32" t="n"/>
      <c r="M45" s="32" t="n"/>
      <c r="N45" s="32" t="n"/>
      <c r="O45" s="32" t="n"/>
      <c r="P45" s="32" t="n"/>
      <c r="Q45" s="78" t="n"/>
      <c r="R45" s="81">
        <f>IF(A45="","",IF(Q45="",TODAY()-D45,Q45-D45))</f>
        <v/>
      </c>
      <c r="S45" s="32">
        <f>IF(A45="","",IF(AND(K45&lt;&gt;"Closed",K45&lt;&gt;"Accepted condition",J45&lt;TODAY()),"Overdue",""))</f>
        <v/>
      </c>
      <c r="T45" s="81">
        <f>IF(A45="","",IF(K45="Reopened",1,0))</f>
        <v/>
      </c>
      <c r="U45" s="32" t="n"/>
    </row>
    <row r="46">
      <c r="A46" s="32" t="n"/>
      <c r="B46" s="32" t="n"/>
      <c r="C46" s="32" t="n"/>
      <c r="D46" s="78" t="n"/>
      <c r="E46" s="32" t="n"/>
      <c r="F46" s="32" t="n"/>
      <c r="G46" s="32" t="n"/>
      <c r="H46" s="32" t="n"/>
      <c r="I46" s="32" t="n"/>
      <c r="J46" s="78" t="n"/>
      <c r="K46" s="32" t="n"/>
      <c r="L46" s="32" t="n"/>
      <c r="M46" s="32" t="n"/>
      <c r="N46" s="32" t="n"/>
      <c r="O46" s="32" t="n"/>
      <c r="P46" s="32" t="n"/>
      <c r="Q46" s="78" t="n"/>
      <c r="R46" s="81">
        <f>IF(A46="","",IF(Q46="",TODAY()-D46,Q46-D46))</f>
        <v/>
      </c>
      <c r="S46" s="32">
        <f>IF(A46="","",IF(AND(K46&lt;&gt;"Closed",K46&lt;&gt;"Accepted condition",J46&lt;TODAY()),"Overdue",""))</f>
        <v/>
      </c>
      <c r="T46" s="81">
        <f>IF(A46="","",IF(K46="Reopened",1,0))</f>
        <v/>
      </c>
      <c r="U46" s="32" t="n"/>
    </row>
    <row r="47">
      <c r="A47" s="32" t="n"/>
      <c r="B47" s="32" t="n"/>
      <c r="C47" s="32" t="n"/>
      <c r="D47" s="78" t="n"/>
      <c r="E47" s="32" t="n"/>
      <c r="F47" s="32" t="n"/>
      <c r="G47" s="32" t="n"/>
      <c r="H47" s="32" t="n"/>
      <c r="I47" s="32" t="n"/>
      <c r="J47" s="78" t="n"/>
      <c r="K47" s="32" t="n"/>
      <c r="L47" s="32" t="n"/>
      <c r="M47" s="32" t="n"/>
      <c r="N47" s="32" t="n"/>
      <c r="O47" s="32" t="n"/>
      <c r="P47" s="32" t="n"/>
      <c r="Q47" s="78" t="n"/>
      <c r="R47" s="81">
        <f>IF(A47="","",IF(Q47="",TODAY()-D47,Q47-D47))</f>
        <v/>
      </c>
      <c r="S47" s="32">
        <f>IF(A47="","",IF(AND(K47&lt;&gt;"Closed",K47&lt;&gt;"Accepted condition",J47&lt;TODAY()),"Overdue",""))</f>
        <v/>
      </c>
      <c r="T47" s="81">
        <f>IF(A47="","",IF(K47="Reopened",1,0))</f>
        <v/>
      </c>
      <c r="U47" s="32" t="n"/>
    </row>
    <row r="48">
      <c r="A48" s="32" t="n"/>
      <c r="B48" s="32" t="n"/>
      <c r="C48" s="32" t="n"/>
      <c r="D48" s="78" t="n"/>
      <c r="E48" s="32" t="n"/>
      <c r="F48" s="32" t="n"/>
      <c r="G48" s="32" t="n"/>
      <c r="H48" s="32" t="n"/>
      <c r="I48" s="32" t="n"/>
      <c r="J48" s="78" t="n"/>
      <c r="K48" s="32" t="n"/>
      <c r="L48" s="32" t="n"/>
      <c r="M48" s="32" t="n"/>
      <c r="N48" s="32" t="n"/>
      <c r="O48" s="32" t="n"/>
      <c r="P48" s="32" t="n"/>
      <c r="Q48" s="78" t="n"/>
      <c r="R48" s="81">
        <f>IF(A48="","",IF(Q48="",TODAY()-D48,Q48-D48))</f>
        <v/>
      </c>
      <c r="S48" s="32">
        <f>IF(A48="","",IF(AND(K48&lt;&gt;"Closed",K48&lt;&gt;"Accepted condition",J48&lt;TODAY()),"Overdue",""))</f>
        <v/>
      </c>
      <c r="T48" s="81">
        <f>IF(A48="","",IF(K48="Reopened",1,0))</f>
        <v/>
      </c>
      <c r="U48" s="32" t="n"/>
    </row>
    <row r="49">
      <c r="A49" s="32" t="n"/>
      <c r="B49" s="32" t="n"/>
      <c r="C49" s="32" t="n"/>
      <c r="D49" s="78" t="n"/>
      <c r="E49" s="32" t="n"/>
      <c r="F49" s="32" t="n"/>
      <c r="G49" s="32" t="n"/>
      <c r="H49" s="32" t="n"/>
      <c r="I49" s="32" t="n"/>
      <c r="J49" s="78" t="n"/>
      <c r="K49" s="32" t="n"/>
      <c r="L49" s="32" t="n"/>
      <c r="M49" s="32" t="n"/>
      <c r="N49" s="32" t="n"/>
      <c r="O49" s="32" t="n"/>
      <c r="P49" s="32" t="n"/>
      <c r="Q49" s="78" t="n"/>
      <c r="R49" s="81">
        <f>IF(A49="","",IF(Q49="",TODAY()-D49,Q49-D49))</f>
        <v/>
      </c>
      <c r="S49" s="32">
        <f>IF(A49="","",IF(AND(K49&lt;&gt;"Closed",K49&lt;&gt;"Accepted condition",J49&lt;TODAY()),"Overdue",""))</f>
        <v/>
      </c>
      <c r="T49" s="81">
        <f>IF(A49="","",IF(K49="Reopened",1,0))</f>
        <v/>
      </c>
      <c r="U49" s="32" t="n"/>
    </row>
    <row r="50">
      <c r="A50" s="32" t="n"/>
      <c r="B50" s="32" t="n"/>
      <c r="C50" s="32" t="n"/>
      <c r="D50" s="78" t="n"/>
      <c r="E50" s="32" t="n"/>
      <c r="F50" s="32" t="n"/>
      <c r="G50" s="32" t="n"/>
      <c r="H50" s="32" t="n"/>
      <c r="I50" s="32" t="n"/>
      <c r="J50" s="78" t="n"/>
      <c r="K50" s="32" t="n"/>
      <c r="L50" s="32" t="n"/>
      <c r="M50" s="32" t="n"/>
      <c r="N50" s="32" t="n"/>
      <c r="O50" s="32" t="n"/>
      <c r="P50" s="32" t="n"/>
      <c r="Q50" s="78" t="n"/>
      <c r="R50" s="81">
        <f>IF(A50="","",IF(Q50="",TODAY()-D50,Q50-D50))</f>
        <v/>
      </c>
      <c r="S50" s="32">
        <f>IF(A50="","",IF(AND(K50&lt;&gt;"Closed",K50&lt;&gt;"Accepted condition",J50&lt;TODAY()),"Overdue",""))</f>
        <v/>
      </c>
      <c r="T50" s="81">
        <f>IF(A50="","",IF(K50="Reopened",1,0))</f>
        <v/>
      </c>
      <c r="U50" s="32" t="n"/>
    </row>
    <row r="51">
      <c r="A51" s="32" t="n"/>
      <c r="B51" s="32" t="n"/>
      <c r="C51" s="32" t="n"/>
      <c r="D51" s="78" t="n"/>
      <c r="E51" s="32" t="n"/>
      <c r="F51" s="32" t="n"/>
      <c r="G51" s="32" t="n"/>
      <c r="H51" s="32" t="n"/>
      <c r="I51" s="32" t="n"/>
      <c r="J51" s="78" t="n"/>
      <c r="K51" s="32" t="n"/>
      <c r="L51" s="32" t="n"/>
      <c r="M51" s="32" t="n"/>
      <c r="N51" s="32" t="n"/>
      <c r="O51" s="32" t="n"/>
      <c r="P51" s="32" t="n"/>
      <c r="Q51" s="78" t="n"/>
      <c r="R51" s="81">
        <f>IF(A51="","",IF(Q51="",TODAY()-D51,Q51-D51))</f>
        <v/>
      </c>
      <c r="S51" s="32">
        <f>IF(A51="","",IF(AND(K51&lt;&gt;"Closed",K51&lt;&gt;"Accepted condition",J51&lt;TODAY()),"Overdue",""))</f>
        <v/>
      </c>
      <c r="T51" s="81">
        <f>IF(A51="","",IF(K51="Reopened",1,0))</f>
        <v/>
      </c>
      <c r="U51" s="32" t="n"/>
    </row>
    <row r="52">
      <c r="A52" s="32" t="n"/>
      <c r="B52" s="32" t="n"/>
      <c r="C52" s="32" t="n"/>
      <c r="D52" s="78" t="n"/>
      <c r="E52" s="32" t="n"/>
      <c r="F52" s="32" t="n"/>
      <c r="G52" s="32" t="n"/>
      <c r="H52" s="32" t="n"/>
      <c r="I52" s="32" t="n"/>
      <c r="J52" s="78" t="n"/>
      <c r="K52" s="32" t="n"/>
      <c r="L52" s="32" t="n"/>
      <c r="M52" s="32" t="n"/>
      <c r="N52" s="32" t="n"/>
      <c r="O52" s="32" t="n"/>
      <c r="P52" s="32" t="n"/>
      <c r="Q52" s="78" t="n"/>
      <c r="R52" s="81">
        <f>IF(A52="","",IF(Q52="",TODAY()-D52,Q52-D52))</f>
        <v/>
      </c>
      <c r="S52" s="32">
        <f>IF(A52="","",IF(AND(K52&lt;&gt;"Closed",K52&lt;&gt;"Accepted condition",J52&lt;TODAY()),"Overdue",""))</f>
        <v/>
      </c>
      <c r="T52" s="81">
        <f>IF(A52="","",IF(K52="Reopened",1,0))</f>
        <v/>
      </c>
      <c r="U52" s="32" t="n"/>
    </row>
    <row r="53">
      <c r="A53" s="32" t="n"/>
      <c r="B53" s="32" t="n"/>
      <c r="C53" s="32" t="n"/>
      <c r="D53" s="78" t="n"/>
      <c r="E53" s="32" t="n"/>
      <c r="F53" s="32" t="n"/>
      <c r="G53" s="32" t="n"/>
      <c r="H53" s="32" t="n"/>
      <c r="I53" s="32" t="n"/>
      <c r="J53" s="78" t="n"/>
      <c r="K53" s="32" t="n"/>
      <c r="L53" s="32" t="n"/>
      <c r="M53" s="32" t="n"/>
      <c r="N53" s="32" t="n"/>
      <c r="O53" s="32" t="n"/>
      <c r="P53" s="32" t="n"/>
      <c r="Q53" s="78" t="n"/>
      <c r="R53" s="81">
        <f>IF(A53="","",IF(Q53="",TODAY()-D53,Q53-D53))</f>
        <v/>
      </c>
      <c r="S53" s="32">
        <f>IF(A53="","",IF(AND(K53&lt;&gt;"Closed",K53&lt;&gt;"Accepted condition",J53&lt;TODAY()),"Overdue",""))</f>
        <v/>
      </c>
      <c r="T53" s="81">
        <f>IF(A53="","",IF(K53="Reopened",1,0))</f>
        <v/>
      </c>
      <c r="U53" s="32" t="n"/>
    </row>
    <row r="54">
      <c r="A54" s="32" t="n"/>
      <c r="B54" s="32" t="n"/>
      <c r="C54" s="32" t="n"/>
      <c r="D54" s="78" t="n"/>
      <c r="E54" s="32" t="n"/>
      <c r="F54" s="32" t="n"/>
      <c r="G54" s="32" t="n"/>
      <c r="H54" s="32" t="n"/>
      <c r="I54" s="32" t="n"/>
      <c r="J54" s="78" t="n"/>
      <c r="K54" s="32" t="n"/>
      <c r="L54" s="32" t="n"/>
      <c r="M54" s="32" t="n"/>
      <c r="N54" s="32" t="n"/>
      <c r="O54" s="32" t="n"/>
      <c r="P54" s="32" t="n"/>
      <c r="Q54" s="78" t="n"/>
      <c r="R54" s="81">
        <f>IF(A54="","",IF(Q54="",TODAY()-D54,Q54-D54))</f>
        <v/>
      </c>
      <c r="S54" s="32">
        <f>IF(A54="","",IF(AND(K54&lt;&gt;"Closed",K54&lt;&gt;"Accepted condition",J54&lt;TODAY()),"Overdue",""))</f>
        <v/>
      </c>
      <c r="T54" s="81">
        <f>IF(A54="","",IF(K54="Reopened",1,0))</f>
        <v/>
      </c>
      <c r="U54" s="32" t="n"/>
    </row>
    <row r="55">
      <c r="A55" s="32" t="n"/>
      <c r="B55" s="32" t="n"/>
      <c r="C55" s="32" t="n"/>
      <c r="D55" s="78" t="n"/>
      <c r="E55" s="32" t="n"/>
      <c r="F55" s="32" t="n"/>
      <c r="G55" s="32" t="n"/>
      <c r="H55" s="32" t="n"/>
      <c r="I55" s="32" t="n"/>
      <c r="J55" s="78" t="n"/>
      <c r="K55" s="32" t="n"/>
      <c r="L55" s="32" t="n"/>
      <c r="M55" s="32" t="n"/>
      <c r="N55" s="32" t="n"/>
      <c r="O55" s="32" t="n"/>
      <c r="P55" s="32" t="n"/>
      <c r="Q55" s="78" t="n"/>
      <c r="R55" s="81">
        <f>IF(A55="","",IF(Q55="",TODAY()-D55,Q55-D55))</f>
        <v/>
      </c>
      <c r="S55" s="32">
        <f>IF(A55="","",IF(AND(K55&lt;&gt;"Closed",K55&lt;&gt;"Accepted condition",J55&lt;TODAY()),"Overdue",""))</f>
        <v/>
      </c>
      <c r="T55" s="81">
        <f>IF(A55="","",IF(K55="Reopened",1,0))</f>
        <v/>
      </c>
      <c r="U55" s="32" t="n"/>
    </row>
    <row r="56">
      <c r="A56" s="32" t="n"/>
      <c r="B56" s="32" t="n"/>
      <c r="C56" s="32" t="n"/>
      <c r="D56" s="78" t="n"/>
      <c r="E56" s="32" t="n"/>
      <c r="F56" s="32" t="n"/>
      <c r="G56" s="32" t="n"/>
      <c r="H56" s="32" t="n"/>
      <c r="I56" s="32" t="n"/>
      <c r="J56" s="78" t="n"/>
      <c r="K56" s="32" t="n"/>
      <c r="L56" s="32" t="n"/>
      <c r="M56" s="32" t="n"/>
      <c r="N56" s="32" t="n"/>
      <c r="O56" s="32" t="n"/>
      <c r="P56" s="32" t="n"/>
      <c r="Q56" s="78" t="n"/>
      <c r="R56" s="81">
        <f>IF(A56="","",IF(Q56="",TODAY()-D56,Q56-D56))</f>
        <v/>
      </c>
      <c r="S56" s="32">
        <f>IF(A56="","",IF(AND(K56&lt;&gt;"Closed",K56&lt;&gt;"Accepted condition",J56&lt;TODAY()),"Overdue",""))</f>
        <v/>
      </c>
      <c r="T56" s="81">
        <f>IF(A56="","",IF(K56="Reopened",1,0))</f>
        <v/>
      </c>
      <c r="U56" s="32" t="n"/>
    </row>
    <row r="57">
      <c r="A57" s="32" t="n"/>
      <c r="B57" s="32" t="n"/>
      <c r="C57" s="32" t="n"/>
      <c r="D57" s="78" t="n"/>
      <c r="E57" s="32" t="n"/>
      <c r="F57" s="32" t="n"/>
      <c r="G57" s="32" t="n"/>
      <c r="H57" s="32" t="n"/>
      <c r="I57" s="32" t="n"/>
      <c r="J57" s="78" t="n"/>
      <c r="K57" s="32" t="n"/>
      <c r="L57" s="32" t="n"/>
      <c r="M57" s="32" t="n"/>
      <c r="N57" s="32" t="n"/>
      <c r="O57" s="32" t="n"/>
      <c r="P57" s="32" t="n"/>
      <c r="Q57" s="78" t="n"/>
      <c r="R57" s="81">
        <f>IF(A57="","",IF(Q57="",TODAY()-D57,Q57-D57))</f>
        <v/>
      </c>
      <c r="S57" s="32">
        <f>IF(A57="","",IF(AND(K57&lt;&gt;"Closed",K57&lt;&gt;"Accepted condition",J57&lt;TODAY()),"Overdue",""))</f>
        <v/>
      </c>
      <c r="T57" s="81">
        <f>IF(A57="","",IF(K57="Reopened",1,0))</f>
        <v/>
      </c>
      <c r="U57" s="32" t="n"/>
    </row>
    <row r="58">
      <c r="A58" s="32" t="n"/>
      <c r="B58" s="32" t="n"/>
      <c r="C58" s="32" t="n"/>
      <c r="D58" s="78" t="n"/>
      <c r="E58" s="32" t="n"/>
      <c r="F58" s="32" t="n"/>
      <c r="G58" s="32" t="n"/>
      <c r="H58" s="32" t="n"/>
      <c r="I58" s="32" t="n"/>
      <c r="J58" s="78" t="n"/>
      <c r="K58" s="32" t="n"/>
      <c r="L58" s="32" t="n"/>
      <c r="M58" s="32" t="n"/>
      <c r="N58" s="32" t="n"/>
      <c r="O58" s="32" t="n"/>
      <c r="P58" s="32" t="n"/>
      <c r="Q58" s="78" t="n"/>
      <c r="R58" s="81">
        <f>IF(A58="","",IF(Q58="",TODAY()-D58,Q58-D58))</f>
        <v/>
      </c>
      <c r="S58" s="32">
        <f>IF(A58="","",IF(AND(K58&lt;&gt;"Closed",K58&lt;&gt;"Accepted condition",J58&lt;TODAY()),"Overdue",""))</f>
        <v/>
      </c>
      <c r="T58" s="81">
        <f>IF(A58="","",IF(K58="Reopened",1,0))</f>
        <v/>
      </c>
      <c r="U58" s="32" t="n"/>
    </row>
    <row r="59">
      <c r="A59" s="32" t="n"/>
      <c r="B59" s="32" t="n"/>
      <c r="C59" s="32" t="n"/>
      <c r="D59" s="78" t="n"/>
      <c r="E59" s="32" t="n"/>
      <c r="F59" s="32" t="n"/>
      <c r="G59" s="32" t="n"/>
      <c r="H59" s="32" t="n"/>
      <c r="I59" s="32" t="n"/>
      <c r="J59" s="78" t="n"/>
      <c r="K59" s="32" t="n"/>
      <c r="L59" s="32" t="n"/>
      <c r="M59" s="32" t="n"/>
      <c r="N59" s="32" t="n"/>
      <c r="O59" s="32" t="n"/>
      <c r="P59" s="32" t="n"/>
      <c r="Q59" s="78" t="n"/>
      <c r="R59" s="81">
        <f>IF(A59="","",IF(Q59="",TODAY()-D59,Q59-D59))</f>
        <v/>
      </c>
      <c r="S59" s="32">
        <f>IF(A59="","",IF(AND(K59&lt;&gt;"Closed",K59&lt;&gt;"Accepted condition",J59&lt;TODAY()),"Overdue",""))</f>
        <v/>
      </c>
      <c r="T59" s="81">
        <f>IF(A59="","",IF(K59="Reopened",1,0))</f>
        <v/>
      </c>
      <c r="U59" s="32" t="n"/>
    </row>
    <row r="60">
      <c r="A60" s="32" t="n"/>
      <c r="B60" s="32" t="n"/>
      <c r="C60" s="32" t="n"/>
      <c r="D60" s="78" t="n"/>
      <c r="E60" s="32" t="n"/>
      <c r="F60" s="32" t="n"/>
      <c r="G60" s="32" t="n"/>
      <c r="H60" s="32" t="n"/>
      <c r="I60" s="32" t="n"/>
      <c r="J60" s="78" t="n"/>
      <c r="K60" s="32" t="n"/>
      <c r="L60" s="32" t="n"/>
      <c r="M60" s="32" t="n"/>
      <c r="N60" s="32" t="n"/>
      <c r="O60" s="32" t="n"/>
      <c r="P60" s="32" t="n"/>
      <c r="Q60" s="78" t="n"/>
      <c r="R60" s="81">
        <f>IF(A60="","",IF(Q60="",TODAY()-D60,Q60-D60))</f>
        <v/>
      </c>
      <c r="S60" s="32">
        <f>IF(A60="","",IF(AND(K60&lt;&gt;"Closed",K60&lt;&gt;"Accepted condition",J60&lt;TODAY()),"Overdue",""))</f>
        <v/>
      </c>
      <c r="T60" s="81">
        <f>IF(A60="","",IF(K60="Reopened",1,0))</f>
        <v/>
      </c>
      <c r="U60" s="32" t="n"/>
    </row>
    <row r="61">
      <c r="A61" s="32" t="n"/>
      <c r="B61" s="32" t="n"/>
      <c r="C61" s="32" t="n"/>
      <c r="D61" s="78" t="n"/>
      <c r="E61" s="32" t="n"/>
      <c r="F61" s="32" t="n"/>
      <c r="G61" s="32" t="n"/>
      <c r="H61" s="32" t="n"/>
      <c r="I61" s="32" t="n"/>
      <c r="J61" s="78" t="n"/>
      <c r="K61" s="32" t="n"/>
      <c r="L61" s="32" t="n"/>
      <c r="M61" s="32" t="n"/>
      <c r="N61" s="32" t="n"/>
      <c r="O61" s="32" t="n"/>
      <c r="P61" s="32" t="n"/>
      <c r="Q61" s="78" t="n"/>
      <c r="R61" s="81">
        <f>IF(A61="","",IF(Q61="",TODAY()-D61,Q61-D61))</f>
        <v/>
      </c>
      <c r="S61" s="32">
        <f>IF(A61="","",IF(AND(K61&lt;&gt;"Closed",K61&lt;&gt;"Accepted condition",J61&lt;TODAY()),"Overdue",""))</f>
        <v/>
      </c>
      <c r="T61" s="81">
        <f>IF(A61="","",IF(K61="Reopened",1,0))</f>
        <v/>
      </c>
      <c r="U61" s="32" t="n"/>
    </row>
    <row r="62">
      <c r="A62" s="32" t="n"/>
      <c r="B62" s="32" t="n"/>
      <c r="C62" s="32" t="n"/>
      <c r="D62" s="78" t="n"/>
      <c r="E62" s="32" t="n"/>
      <c r="F62" s="32" t="n"/>
      <c r="G62" s="32" t="n"/>
      <c r="H62" s="32" t="n"/>
      <c r="I62" s="32" t="n"/>
      <c r="J62" s="78" t="n"/>
      <c r="K62" s="32" t="n"/>
      <c r="L62" s="32" t="n"/>
      <c r="M62" s="32" t="n"/>
      <c r="N62" s="32" t="n"/>
      <c r="O62" s="32" t="n"/>
      <c r="P62" s="32" t="n"/>
      <c r="Q62" s="78" t="n"/>
      <c r="R62" s="81">
        <f>IF(A62="","",IF(Q62="",TODAY()-D62,Q62-D62))</f>
        <v/>
      </c>
      <c r="S62" s="32">
        <f>IF(A62="","",IF(AND(K62&lt;&gt;"Closed",K62&lt;&gt;"Accepted condition",J62&lt;TODAY()),"Overdue",""))</f>
        <v/>
      </c>
      <c r="T62" s="81">
        <f>IF(A62="","",IF(K62="Reopened",1,0))</f>
        <v/>
      </c>
      <c r="U62" s="32" t="n"/>
    </row>
    <row r="63">
      <c r="A63" s="32" t="n"/>
      <c r="B63" s="32" t="n"/>
      <c r="C63" s="32" t="n"/>
      <c r="D63" s="78" t="n"/>
      <c r="E63" s="32" t="n"/>
      <c r="F63" s="32" t="n"/>
      <c r="G63" s="32" t="n"/>
      <c r="H63" s="32" t="n"/>
      <c r="I63" s="32" t="n"/>
      <c r="J63" s="78" t="n"/>
      <c r="K63" s="32" t="n"/>
      <c r="L63" s="32" t="n"/>
      <c r="M63" s="32" t="n"/>
      <c r="N63" s="32" t="n"/>
      <c r="O63" s="32" t="n"/>
      <c r="P63" s="32" t="n"/>
      <c r="Q63" s="78" t="n"/>
      <c r="R63" s="81">
        <f>IF(A63="","",IF(Q63="",TODAY()-D63,Q63-D63))</f>
        <v/>
      </c>
      <c r="S63" s="32">
        <f>IF(A63="","",IF(AND(K63&lt;&gt;"Closed",K63&lt;&gt;"Accepted condition",J63&lt;TODAY()),"Overdue",""))</f>
        <v/>
      </c>
      <c r="T63" s="81">
        <f>IF(A63="","",IF(K63="Reopened",1,0))</f>
        <v/>
      </c>
      <c r="U63" s="32" t="n"/>
    </row>
    <row r="64">
      <c r="A64" s="32" t="n"/>
      <c r="B64" s="32" t="n"/>
      <c r="C64" s="32" t="n"/>
      <c r="D64" s="78" t="n"/>
      <c r="E64" s="32" t="n"/>
      <c r="F64" s="32" t="n"/>
      <c r="G64" s="32" t="n"/>
      <c r="H64" s="32" t="n"/>
      <c r="I64" s="32" t="n"/>
      <c r="J64" s="78" t="n"/>
      <c r="K64" s="32" t="n"/>
      <c r="L64" s="32" t="n"/>
      <c r="M64" s="32" t="n"/>
      <c r="N64" s="32" t="n"/>
      <c r="O64" s="32" t="n"/>
      <c r="P64" s="32" t="n"/>
      <c r="Q64" s="78" t="n"/>
      <c r="R64" s="81">
        <f>IF(A64="","",IF(Q64="",TODAY()-D64,Q64-D64))</f>
        <v/>
      </c>
      <c r="S64" s="32">
        <f>IF(A64="","",IF(AND(K64&lt;&gt;"Closed",K64&lt;&gt;"Accepted condition",J64&lt;TODAY()),"Overdue",""))</f>
        <v/>
      </c>
      <c r="T64" s="81">
        <f>IF(A64="","",IF(K64="Reopened",1,0))</f>
        <v/>
      </c>
      <c r="U64" s="32" t="n"/>
    </row>
    <row r="65">
      <c r="A65" s="32" t="n"/>
      <c r="B65" s="32" t="n"/>
      <c r="C65" s="32" t="n"/>
      <c r="D65" s="78" t="n"/>
      <c r="E65" s="32" t="n"/>
      <c r="F65" s="32" t="n"/>
      <c r="G65" s="32" t="n"/>
      <c r="H65" s="32" t="n"/>
      <c r="I65" s="32" t="n"/>
      <c r="J65" s="78" t="n"/>
      <c r="K65" s="32" t="n"/>
      <c r="L65" s="32" t="n"/>
      <c r="M65" s="32" t="n"/>
      <c r="N65" s="32" t="n"/>
      <c r="O65" s="32" t="n"/>
      <c r="P65" s="32" t="n"/>
      <c r="Q65" s="78" t="n"/>
      <c r="R65" s="81">
        <f>IF(A65="","",IF(Q65="",TODAY()-D65,Q65-D65))</f>
        <v/>
      </c>
      <c r="S65" s="32">
        <f>IF(A65="","",IF(AND(K65&lt;&gt;"Closed",K65&lt;&gt;"Accepted condition",J65&lt;TODAY()),"Overdue",""))</f>
        <v/>
      </c>
      <c r="T65" s="81">
        <f>IF(A65="","",IF(K65="Reopened",1,0))</f>
        <v/>
      </c>
      <c r="U65" s="32" t="n"/>
    </row>
    <row r="66">
      <c r="A66" s="32" t="n"/>
      <c r="B66" s="32" t="n"/>
      <c r="C66" s="32" t="n"/>
      <c r="D66" s="78" t="n"/>
      <c r="E66" s="32" t="n"/>
      <c r="F66" s="32" t="n"/>
      <c r="G66" s="32" t="n"/>
      <c r="H66" s="32" t="n"/>
      <c r="I66" s="32" t="n"/>
      <c r="J66" s="78" t="n"/>
      <c r="K66" s="32" t="n"/>
      <c r="L66" s="32" t="n"/>
      <c r="M66" s="32" t="n"/>
      <c r="N66" s="32" t="n"/>
      <c r="O66" s="32" t="n"/>
      <c r="P66" s="32" t="n"/>
      <c r="Q66" s="78" t="n"/>
      <c r="R66" s="81">
        <f>IF(A66="","",IF(Q66="",TODAY()-D66,Q66-D66))</f>
        <v/>
      </c>
      <c r="S66" s="32">
        <f>IF(A66="","",IF(AND(K66&lt;&gt;"Closed",K66&lt;&gt;"Accepted condition",J66&lt;TODAY()),"Overdue",""))</f>
        <v/>
      </c>
      <c r="T66" s="81">
        <f>IF(A66="","",IF(K66="Reopened",1,0))</f>
        <v/>
      </c>
      <c r="U66" s="32" t="n"/>
    </row>
    <row r="67">
      <c r="A67" s="32" t="n"/>
      <c r="B67" s="32" t="n"/>
      <c r="C67" s="32" t="n"/>
      <c r="D67" s="78" t="n"/>
      <c r="E67" s="32" t="n"/>
      <c r="F67" s="32" t="n"/>
      <c r="G67" s="32" t="n"/>
      <c r="H67" s="32" t="n"/>
      <c r="I67" s="32" t="n"/>
      <c r="J67" s="78" t="n"/>
      <c r="K67" s="32" t="n"/>
      <c r="L67" s="32" t="n"/>
      <c r="M67" s="32" t="n"/>
      <c r="N67" s="32" t="n"/>
      <c r="O67" s="32" t="n"/>
      <c r="P67" s="32" t="n"/>
      <c r="Q67" s="78" t="n"/>
      <c r="R67" s="81">
        <f>IF(A67="","",IF(Q67="",TODAY()-D67,Q67-D67))</f>
        <v/>
      </c>
      <c r="S67" s="32">
        <f>IF(A67="","",IF(AND(K67&lt;&gt;"Closed",K67&lt;&gt;"Accepted condition",J67&lt;TODAY()),"Overdue",""))</f>
        <v/>
      </c>
      <c r="T67" s="81">
        <f>IF(A67="","",IF(K67="Reopened",1,0))</f>
        <v/>
      </c>
      <c r="U67" s="32" t="n"/>
    </row>
    <row r="68">
      <c r="A68" s="32" t="n"/>
      <c r="B68" s="32" t="n"/>
      <c r="C68" s="32" t="n"/>
      <c r="D68" s="78" t="n"/>
      <c r="E68" s="32" t="n"/>
      <c r="F68" s="32" t="n"/>
      <c r="G68" s="32" t="n"/>
      <c r="H68" s="32" t="n"/>
      <c r="I68" s="32" t="n"/>
      <c r="J68" s="78" t="n"/>
      <c r="K68" s="32" t="n"/>
      <c r="L68" s="32" t="n"/>
      <c r="M68" s="32" t="n"/>
      <c r="N68" s="32" t="n"/>
      <c r="O68" s="32" t="n"/>
      <c r="P68" s="32" t="n"/>
      <c r="Q68" s="78" t="n"/>
      <c r="R68" s="81">
        <f>IF(A68="","",IF(Q68="",TODAY()-D68,Q68-D68))</f>
        <v/>
      </c>
      <c r="S68" s="32">
        <f>IF(A68="","",IF(AND(K68&lt;&gt;"Closed",K68&lt;&gt;"Accepted condition",J68&lt;TODAY()),"Overdue",""))</f>
        <v/>
      </c>
      <c r="T68" s="81">
        <f>IF(A68="","",IF(K68="Reopened",1,0))</f>
        <v/>
      </c>
      <c r="U68" s="32" t="n"/>
    </row>
    <row r="69">
      <c r="A69" s="32" t="n"/>
      <c r="B69" s="32" t="n"/>
      <c r="C69" s="32" t="n"/>
      <c r="D69" s="78" t="n"/>
      <c r="E69" s="32" t="n"/>
      <c r="F69" s="32" t="n"/>
      <c r="G69" s="32" t="n"/>
      <c r="H69" s="32" t="n"/>
      <c r="I69" s="32" t="n"/>
      <c r="J69" s="78" t="n"/>
      <c r="K69" s="32" t="n"/>
      <c r="L69" s="32" t="n"/>
      <c r="M69" s="32" t="n"/>
      <c r="N69" s="32" t="n"/>
      <c r="O69" s="32" t="n"/>
      <c r="P69" s="32" t="n"/>
      <c r="Q69" s="78" t="n"/>
      <c r="R69" s="81">
        <f>IF(A69="","",IF(Q69="",TODAY()-D69,Q69-D69))</f>
        <v/>
      </c>
      <c r="S69" s="32">
        <f>IF(A69="","",IF(AND(K69&lt;&gt;"Closed",K69&lt;&gt;"Accepted condition",J69&lt;TODAY()),"Overdue",""))</f>
        <v/>
      </c>
      <c r="T69" s="81">
        <f>IF(A69="","",IF(K69="Reopened",1,0))</f>
        <v/>
      </c>
      <c r="U69" s="32" t="n"/>
    </row>
    <row r="70">
      <c r="A70" s="32" t="n"/>
      <c r="B70" s="32" t="n"/>
      <c r="C70" s="32" t="n"/>
      <c r="D70" s="78" t="n"/>
      <c r="E70" s="32" t="n"/>
      <c r="F70" s="32" t="n"/>
      <c r="G70" s="32" t="n"/>
      <c r="H70" s="32" t="n"/>
      <c r="I70" s="32" t="n"/>
      <c r="J70" s="78" t="n"/>
      <c r="K70" s="32" t="n"/>
      <c r="L70" s="32" t="n"/>
      <c r="M70" s="32" t="n"/>
      <c r="N70" s="32" t="n"/>
      <c r="O70" s="32" t="n"/>
      <c r="P70" s="32" t="n"/>
      <c r="Q70" s="78" t="n"/>
      <c r="R70" s="81">
        <f>IF(A70="","",IF(Q70="",TODAY()-D70,Q70-D70))</f>
        <v/>
      </c>
      <c r="S70" s="32">
        <f>IF(A70="","",IF(AND(K70&lt;&gt;"Closed",K70&lt;&gt;"Accepted condition",J70&lt;TODAY()),"Overdue",""))</f>
        <v/>
      </c>
      <c r="T70" s="81">
        <f>IF(A70="","",IF(K70="Reopened",1,0))</f>
        <v/>
      </c>
      <c r="U70" s="32" t="n"/>
    </row>
    <row r="71">
      <c r="A71" s="32" t="n"/>
      <c r="B71" s="32" t="n"/>
      <c r="C71" s="32" t="n"/>
      <c r="D71" s="78" t="n"/>
      <c r="E71" s="32" t="n"/>
      <c r="F71" s="32" t="n"/>
      <c r="G71" s="32" t="n"/>
      <c r="H71" s="32" t="n"/>
      <c r="I71" s="32" t="n"/>
      <c r="J71" s="78" t="n"/>
      <c r="K71" s="32" t="n"/>
      <c r="L71" s="32" t="n"/>
      <c r="M71" s="32" t="n"/>
      <c r="N71" s="32" t="n"/>
      <c r="O71" s="32" t="n"/>
      <c r="P71" s="32" t="n"/>
      <c r="Q71" s="78" t="n"/>
      <c r="R71" s="81">
        <f>IF(A71="","",IF(Q71="",TODAY()-D71,Q71-D71))</f>
        <v/>
      </c>
      <c r="S71" s="32">
        <f>IF(A71="","",IF(AND(K71&lt;&gt;"Closed",K71&lt;&gt;"Accepted condition",J71&lt;TODAY()),"Overdue",""))</f>
        <v/>
      </c>
      <c r="T71" s="81">
        <f>IF(A71="","",IF(K71="Reopened",1,0))</f>
        <v/>
      </c>
      <c r="U71" s="32" t="n"/>
    </row>
    <row r="72">
      <c r="A72" s="32" t="n"/>
      <c r="B72" s="32" t="n"/>
      <c r="C72" s="32" t="n"/>
      <c r="D72" s="78" t="n"/>
      <c r="E72" s="32" t="n"/>
      <c r="F72" s="32" t="n"/>
      <c r="G72" s="32" t="n"/>
      <c r="H72" s="32" t="n"/>
      <c r="I72" s="32" t="n"/>
      <c r="J72" s="78" t="n"/>
      <c r="K72" s="32" t="n"/>
      <c r="L72" s="32" t="n"/>
      <c r="M72" s="32" t="n"/>
      <c r="N72" s="32" t="n"/>
      <c r="O72" s="32" t="n"/>
      <c r="P72" s="32" t="n"/>
      <c r="Q72" s="78" t="n"/>
      <c r="R72" s="81">
        <f>IF(A72="","",IF(Q72="",TODAY()-D72,Q72-D72))</f>
        <v/>
      </c>
      <c r="S72" s="32">
        <f>IF(A72="","",IF(AND(K72&lt;&gt;"Closed",K72&lt;&gt;"Accepted condition",J72&lt;TODAY()),"Overdue",""))</f>
        <v/>
      </c>
      <c r="T72" s="81">
        <f>IF(A72="","",IF(K72="Reopened",1,0))</f>
        <v/>
      </c>
      <c r="U72" s="32" t="n"/>
    </row>
    <row r="73">
      <c r="A73" s="32" t="n"/>
      <c r="B73" s="32" t="n"/>
      <c r="C73" s="32" t="n"/>
      <c r="D73" s="78" t="n"/>
      <c r="E73" s="32" t="n"/>
      <c r="F73" s="32" t="n"/>
      <c r="G73" s="32" t="n"/>
      <c r="H73" s="32" t="n"/>
      <c r="I73" s="32" t="n"/>
      <c r="J73" s="78" t="n"/>
      <c r="K73" s="32" t="n"/>
      <c r="L73" s="32" t="n"/>
      <c r="M73" s="32" t="n"/>
      <c r="N73" s="32" t="n"/>
      <c r="O73" s="32" t="n"/>
      <c r="P73" s="32" t="n"/>
      <c r="Q73" s="78" t="n"/>
      <c r="R73" s="81">
        <f>IF(A73="","",IF(Q73="",TODAY()-D73,Q73-D73))</f>
        <v/>
      </c>
      <c r="S73" s="32">
        <f>IF(A73="","",IF(AND(K73&lt;&gt;"Closed",K73&lt;&gt;"Accepted condition",J73&lt;TODAY()),"Overdue",""))</f>
        <v/>
      </c>
      <c r="T73" s="81">
        <f>IF(A73="","",IF(K73="Reopened",1,0))</f>
        <v/>
      </c>
      <c r="U73" s="32" t="n"/>
    </row>
    <row r="74">
      <c r="A74" s="32" t="n"/>
      <c r="B74" s="32" t="n"/>
      <c r="C74" s="32" t="n"/>
      <c r="D74" s="78" t="n"/>
      <c r="E74" s="32" t="n"/>
      <c r="F74" s="32" t="n"/>
      <c r="G74" s="32" t="n"/>
      <c r="H74" s="32" t="n"/>
      <c r="I74" s="32" t="n"/>
      <c r="J74" s="78" t="n"/>
      <c r="K74" s="32" t="n"/>
      <c r="L74" s="32" t="n"/>
      <c r="M74" s="32" t="n"/>
      <c r="N74" s="32" t="n"/>
      <c r="O74" s="32" t="n"/>
      <c r="P74" s="32" t="n"/>
      <c r="Q74" s="78" t="n"/>
      <c r="R74" s="81">
        <f>IF(A74="","",IF(Q74="",TODAY()-D74,Q74-D74))</f>
        <v/>
      </c>
      <c r="S74" s="32">
        <f>IF(A74="","",IF(AND(K74&lt;&gt;"Closed",K74&lt;&gt;"Accepted condition",J74&lt;TODAY()),"Overdue",""))</f>
        <v/>
      </c>
      <c r="T74" s="81">
        <f>IF(A74="","",IF(K74="Reopened",1,0))</f>
        <v/>
      </c>
      <c r="U74" s="32" t="n"/>
    </row>
    <row r="75">
      <c r="A75" s="32" t="n"/>
      <c r="B75" s="32" t="n"/>
      <c r="C75" s="32" t="n"/>
      <c r="D75" s="78" t="n"/>
      <c r="E75" s="32" t="n"/>
      <c r="F75" s="32" t="n"/>
      <c r="G75" s="32" t="n"/>
      <c r="H75" s="32" t="n"/>
      <c r="I75" s="32" t="n"/>
      <c r="J75" s="78" t="n"/>
      <c r="K75" s="32" t="n"/>
      <c r="L75" s="32" t="n"/>
      <c r="M75" s="32" t="n"/>
      <c r="N75" s="32" t="n"/>
      <c r="O75" s="32" t="n"/>
      <c r="P75" s="32" t="n"/>
      <c r="Q75" s="78" t="n"/>
      <c r="R75" s="81">
        <f>IF(A75="","",IF(Q75="",TODAY()-D75,Q75-D75))</f>
        <v/>
      </c>
      <c r="S75" s="32">
        <f>IF(A75="","",IF(AND(K75&lt;&gt;"Closed",K75&lt;&gt;"Accepted condition",J75&lt;TODAY()),"Overdue",""))</f>
        <v/>
      </c>
      <c r="T75" s="81">
        <f>IF(A75="","",IF(K75="Reopened",1,0))</f>
        <v/>
      </c>
      <c r="U75" s="32" t="n"/>
    </row>
    <row r="76">
      <c r="A76" s="32" t="n"/>
      <c r="B76" s="32" t="n"/>
      <c r="C76" s="32" t="n"/>
      <c r="D76" s="78" t="n"/>
      <c r="E76" s="32" t="n"/>
      <c r="F76" s="32" t="n"/>
      <c r="G76" s="32" t="n"/>
      <c r="H76" s="32" t="n"/>
      <c r="I76" s="32" t="n"/>
      <c r="J76" s="78" t="n"/>
      <c r="K76" s="32" t="n"/>
      <c r="L76" s="32" t="n"/>
      <c r="M76" s="32" t="n"/>
      <c r="N76" s="32" t="n"/>
      <c r="O76" s="32" t="n"/>
      <c r="P76" s="32" t="n"/>
      <c r="Q76" s="78" t="n"/>
      <c r="R76" s="81">
        <f>IF(A76="","",IF(Q76="",TODAY()-D76,Q76-D76))</f>
        <v/>
      </c>
      <c r="S76" s="32">
        <f>IF(A76="","",IF(AND(K76&lt;&gt;"Closed",K76&lt;&gt;"Accepted condition",J76&lt;TODAY()),"Overdue",""))</f>
        <v/>
      </c>
      <c r="T76" s="81">
        <f>IF(A76="","",IF(K76="Reopened",1,0))</f>
        <v/>
      </c>
      <c r="U76" s="32" t="n"/>
    </row>
    <row r="77">
      <c r="A77" s="32" t="n"/>
      <c r="B77" s="32" t="n"/>
      <c r="C77" s="32" t="n"/>
      <c r="D77" s="78" t="n"/>
      <c r="E77" s="32" t="n"/>
      <c r="F77" s="32" t="n"/>
      <c r="G77" s="32" t="n"/>
      <c r="H77" s="32" t="n"/>
      <c r="I77" s="32" t="n"/>
      <c r="J77" s="78" t="n"/>
      <c r="K77" s="32" t="n"/>
      <c r="L77" s="32" t="n"/>
      <c r="M77" s="32" t="n"/>
      <c r="N77" s="32" t="n"/>
      <c r="O77" s="32" t="n"/>
      <c r="P77" s="32" t="n"/>
      <c r="Q77" s="78" t="n"/>
      <c r="R77" s="81">
        <f>IF(A77="","",IF(Q77="",TODAY()-D77,Q77-D77))</f>
        <v/>
      </c>
      <c r="S77" s="32">
        <f>IF(A77="","",IF(AND(K77&lt;&gt;"Closed",K77&lt;&gt;"Accepted condition",J77&lt;TODAY()),"Overdue",""))</f>
        <v/>
      </c>
      <c r="T77" s="81">
        <f>IF(A77="","",IF(K77="Reopened",1,0))</f>
        <v/>
      </c>
      <c r="U77" s="32" t="n"/>
    </row>
    <row r="78">
      <c r="A78" s="32" t="n"/>
      <c r="B78" s="32" t="n"/>
      <c r="C78" s="32" t="n"/>
      <c r="D78" s="78" t="n"/>
      <c r="E78" s="32" t="n"/>
      <c r="F78" s="32" t="n"/>
      <c r="G78" s="32" t="n"/>
      <c r="H78" s="32" t="n"/>
      <c r="I78" s="32" t="n"/>
      <c r="J78" s="78" t="n"/>
      <c r="K78" s="32" t="n"/>
      <c r="L78" s="32" t="n"/>
      <c r="M78" s="32" t="n"/>
      <c r="N78" s="32" t="n"/>
      <c r="O78" s="32" t="n"/>
      <c r="P78" s="32" t="n"/>
      <c r="Q78" s="78" t="n"/>
      <c r="R78" s="81">
        <f>IF(A78="","",IF(Q78="",TODAY()-D78,Q78-D78))</f>
        <v/>
      </c>
      <c r="S78" s="32">
        <f>IF(A78="","",IF(AND(K78&lt;&gt;"Closed",K78&lt;&gt;"Accepted condition",J78&lt;TODAY()),"Overdue",""))</f>
        <v/>
      </c>
      <c r="T78" s="81">
        <f>IF(A78="","",IF(K78="Reopened",1,0))</f>
        <v/>
      </c>
      <c r="U78" s="32" t="n"/>
    </row>
    <row r="79">
      <c r="A79" s="32" t="n"/>
      <c r="B79" s="32" t="n"/>
      <c r="C79" s="32" t="n"/>
      <c r="D79" s="78" t="n"/>
      <c r="E79" s="32" t="n"/>
      <c r="F79" s="32" t="n"/>
      <c r="G79" s="32" t="n"/>
      <c r="H79" s="32" t="n"/>
      <c r="I79" s="32" t="n"/>
      <c r="J79" s="78" t="n"/>
      <c r="K79" s="32" t="n"/>
      <c r="L79" s="32" t="n"/>
      <c r="M79" s="32" t="n"/>
      <c r="N79" s="32" t="n"/>
      <c r="O79" s="32" t="n"/>
      <c r="P79" s="32" t="n"/>
      <c r="Q79" s="78" t="n"/>
      <c r="R79" s="81">
        <f>IF(A79="","",IF(Q79="",TODAY()-D79,Q79-D79))</f>
        <v/>
      </c>
      <c r="S79" s="32">
        <f>IF(A79="","",IF(AND(K79&lt;&gt;"Closed",K79&lt;&gt;"Accepted condition",J79&lt;TODAY()),"Overdue",""))</f>
        <v/>
      </c>
      <c r="T79" s="81">
        <f>IF(A79="","",IF(K79="Reopened",1,0))</f>
        <v/>
      </c>
      <c r="U79" s="32" t="n"/>
    </row>
    <row r="80">
      <c r="A80" s="32" t="n"/>
      <c r="B80" s="32" t="n"/>
      <c r="C80" s="32" t="n"/>
      <c r="D80" s="78" t="n"/>
      <c r="E80" s="32" t="n"/>
      <c r="F80" s="32" t="n"/>
      <c r="G80" s="32" t="n"/>
      <c r="H80" s="32" t="n"/>
      <c r="I80" s="32" t="n"/>
      <c r="J80" s="78" t="n"/>
      <c r="K80" s="32" t="n"/>
      <c r="L80" s="32" t="n"/>
      <c r="M80" s="32" t="n"/>
      <c r="N80" s="32" t="n"/>
      <c r="O80" s="32" t="n"/>
      <c r="P80" s="32" t="n"/>
      <c r="Q80" s="78" t="n"/>
      <c r="R80" s="81">
        <f>IF(A80="","",IF(Q80="",TODAY()-D80,Q80-D80))</f>
        <v/>
      </c>
      <c r="S80" s="32">
        <f>IF(A80="","",IF(AND(K80&lt;&gt;"Closed",K80&lt;&gt;"Accepted condition",J80&lt;TODAY()),"Overdue",""))</f>
        <v/>
      </c>
      <c r="T80" s="81">
        <f>IF(A80="","",IF(K80="Reopened",1,0))</f>
        <v/>
      </c>
      <c r="U80" s="32" t="n"/>
    </row>
    <row r="81">
      <c r="A81" s="32" t="n"/>
      <c r="B81" s="32" t="n"/>
      <c r="C81" s="32" t="n"/>
      <c r="D81" s="78" t="n"/>
      <c r="E81" s="32" t="n"/>
      <c r="F81" s="32" t="n"/>
      <c r="G81" s="32" t="n"/>
      <c r="H81" s="32" t="n"/>
      <c r="I81" s="32" t="n"/>
      <c r="J81" s="78" t="n"/>
      <c r="K81" s="32" t="n"/>
      <c r="L81" s="32" t="n"/>
      <c r="M81" s="32" t="n"/>
      <c r="N81" s="32" t="n"/>
      <c r="O81" s="32" t="n"/>
      <c r="P81" s="32" t="n"/>
      <c r="Q81" s="78" t="n"/>
      <c r="R81" s="81">
        <f>IF(A81="","",IF(Q81="",TODAY()-D81,Q81-D81))</f>
        <v/>
      </c>
      <c r="S81" s="32">
        <f>IF(A81="","",IF(AND(K81&lt;&gt;"Closed",K81&lt;&gt;"Accepted condition",J81&lt;TODAY()),"Overdue",""))</f>
        <v/>
      </c>
      <c r="T81" s="81">
        <f>IF(A81="","",IF(K81="Reopened",1,0))</f>
        <v/>
      </c>
      <c r="U81" s="32" t="n"/>
    </row>
    <row r="82">
      <c r="A82" s="32" t="n"/>
      <c r="B82" s="32" t="n"/>
      <c r="C82" s="32" t="n"/>
      <c r="D82" s="78" t="n"/>
      <c r="E82" s="32" t="n"/>
      <c r="F82" s="32" t="n"/>
      <c r="G82" s="32" t="n"/>
      <c r="H82" s="32" t="n"/>
      <c r="I82" s="32" t="n"/>
      <c r="J82" s="78" t="n"/>
      <c r="K82" s="32" t="n"/>
      <c r="L82" s="32" t="n"/>
      <c r="M82" s="32" t="n"/>
      <c r="N82" s="32" t="n"/>
      <c r="O82" s="32" t="n"/>
      <c r="P82" s="32" t="n"/>
      <c r="Q82" s="78" t="n"/>
      <c r="R82" s="81">
        <f>IF(A82="","",IF(Q82="",TODAY()-D82,Q82-D82))</f>
        <v/>
      </c>
      <c r="S82" s="32">
        <f>IF(A82="","",IF(AND(K82&lt;&gt;"Closed",K82&lt;&gt;"Accepted condition",J82&lt;TODAY()),"Overdue",""))</f>
        <v/>
      </c>
      <c r="T82" s="81">
        <f>IF(A82="","",IF(K82="Reopened",1,0))</f>
        <v/>
      </c>
      <c r="U82" s="32" t="n"/>
    </row>
    <row r="83">
      <c r="A83" s="32" t="n"/>
      <c r="B83" s="32" t="n"/>
      <c r="C83" s="32" t="n"/>
      <c r="D83" s="78" t="n"/>
      <c r="E83" s="32" t="n"/>
      <c r="F83" s="32" t="n"/>
      <c r="G83" s="32" t="n"/>
      <c r="H83" s="32" t="n"/>
      <c r="I83" s="32" t="n"/>
      <c r="J83" s="78" t="n"/>
      <c r="K83" s="32" t="n"/>
      <c r="L83" s="32" t="n"/>
      <c r="M83" s="32" t="n"/>
      <c r="N83" s="32" t="n"/>
      <c r="O83" s="32" t="n"/>
      <c r="P83" s="32" t="n"/>
      <c r="Q83" s="78" t="n"/>
      <c r="R83" s="81">
        <f>IF(A83="","",IF(Q83="",TODAY()-D83,Q83-D83))</f>
        <v/>
      </c>
      <c r="S83" s="32">
        <f>IF(A83="","",IF(AND(K83&lt;&gt;"Closed",K83&lt;&gt;"Accepted condition",J83&lt;TODAY()),"Overdue",""))</f>
        <v/>
      </c>
      <c r="T83" s="81">
        <f>IF(A83="","",IF(K83="Reopened",1,0))</f>
        <v/>
      </c>
      <c r="U83" s="32" t="n"/>
    </row>
    <row r="84">
      <c r="A84" s="32" t="n"/>
      <c r="B84" s="32" t="n"/>
      <c r="C84" s="32" t="n"/>
      <c r="D84" s="78" t="n"/>
      <c r="E84" s="32" t="n"/>
      <c r="F84" s="32" t="n"/>
      <c r="G84" s="32" t="n"/>
      <c r="H84" s="32" t="n"/>
      <c r="I84" s="32" t="n"/>
      <c r="J84" s="78" t="n"/>
      <c r="K84" s="32" t="n"/>
      <c r="L84" s="32" t="n"/>
      <c r="M84" s="32" t="n"/>
      <c r="N84" s="32" t="n"/>
      <c r="O84" s="32" t="n"/>
      <c r="P84" s="32" t="n"/>
      <c r="Q84" s="78" t="n"/>
      <c r="R84" s="81">
        <f>IF(A84="","",IF(Q84="",TODAY()-D84,Q84-D84))</f>
        <v/>
      </c>
      <c r="S84" s="32">
        <f>IF(A84="","",IF(AND(K84&lt;&gt;"Closed",K84&lt;&gt;"Accepted condition",J84&lt;TODAY()),"Overdue",""))</f>
        <v/>
      </c>
      <c r="T84" s="81">
        <f>IF(A84="","",IF(K84="Reopened",1,0))</f>
        <v/>
      </c>
      <c r="U84" s="32" t="n"/>
    </row>
    <row r="85">
      <c r="A85" s="32" t="n"/>
      <c r="B85" s="32" t="n"/>
      <c r="C85" s="32" t="n"/>
      <c r="D85" s="78" t="n"/>
      <c r="E85" s="32" t="n"/>
      <c r="F85" s="32" t="n"/>
      <c r="G85" s="32" t="n"/>
      <c r="H85" s="32" t="n"/>
      <c r="I85" s="32" t="n"/>
      <c r="J85" s="78" t="n"/>
      <c r="K85" s="32" t="n"/>
      <c r="L85" s="32" t="n"/>
      <c r="M85" s="32" t="n"/>
      <c r="N85" s="32" t="n"/>
      <c r="O85" s="32" t="n"/>
      <c r="P85" s="32" t="n"/>
      <c r="Q85" s="78" t="n"/>
      <c r="R85" s="81">
        <f>IF(A85="","",IF(Q85="",TODAY()-D85,Q85-D85))</f>
        <v/>
      </c>
      <c r="S85" s="32">
        <f>IF(A85="","",IF(AND(K85&lt;&gt;"Closed",K85&lt;&gt;"Accepted condition",J85&lt;TODAY()),"Overdue",""))</f>
        <v/>
      </c>
      <c r="T85" s="81">
        <f>IF(A85="","",IF(K85="Reopened",1,0))</f>
        <v/>
      </c>
      <c r="U85" s="32" t="n"/>
    </row>
    <row r="86">
      <c r="A86" s="32" t="n"/>
      <c r="B86" s="32" t="n"/>
      <c r="C86" s="32" t="n"/>
      <c r="D86" s="78" t="n"/>
      <c r="E86" s="32" t="n"/>
      <c r="F86" s="32" t="n"/>
      <c r="G86" s="32" t="n"/>
      <c r="H86" s="32" t="n"/>
      <c r="I86" s="32" t="n"/>
      <c r="J86" s="78" t="n"/>
      <c r="K86" s="32" t="n"/>
      <c r="L86" s="32" t="n"/>
      <c r="M86" s="32" t="n"/>
      <c r="N86" s="32" t="n"/>
      <c r="O86" s="32" t="n"/>
      <c r="P86" s="32" t="n"/>
      <c r="Q86" s="78" t="n"/>
      <c r="R86" s="81">
        <f>IF(A86="","",IF(Q86="",TODAY()-D86,Q86-D86))</f>
        <v/>
      </c>
      <c r="S86" s="32">
        <f>IF(A86="","",IF(AND(K86&lt;&gt;"Closed",K86&lt;&gt;"Accepted condition",J86&lt;TODAY()),"Overdue",""))</f>
        <v/>
      </c>
      <c r="T86" s="81">
        <f>IF(A86="","",IF(K86="Reopened",1,0))</f>
        <v/>
      </c>
      <c r="U86" s="32" t="n"/>
    </row>
    <row r="87">
      <c r="A87" s="32" t="n"/>
      <c r="B87" s="32" t="n"/>
      <c r="C87" s="32" t="n"/>
      <c r="D87" s="78" t="n"/>
      <c r="E87" s="32" t="n"/>
      <c r="F87" s="32" t="n"/>
      <c r="G87" s="32" t="n"/>
      <c r="H87" s="32" t="n"/>
      <c r="I87" s="32" t="n"/>
      <c r="J87" s="78" t="n"/>
      <c r="K87" s="32" t="n"/>
      <c r="L87" s="32" t="n"/>
      <c r="M87" s="32" t="n"/>
      <c r="N87" s="32" t="n"/>
      <c r="O87" s="32" t="n"/>
      <c r="P87" s="32" t="n"/>
      <c r="Q87" s="78" t="n"/>
      <c r="R87" s="81">
        <f>IF(A87="","",IF(Q87="",TODAY()-D87,Q87-D87))</f>
        <v/>
      </c>
      <c r="S87" s="32">
        <f>IF(A87="","",IF(AND(K87&lt;&gt;"Closed",K87&lt;&gt;"Accepted condition",J87&lt;TODAY()),"Overdue",""))</f>
        <v/>
      </c>
      <c r="T87" s="81">
        <f>IF(A87="","",IF(K87="Reopened",1,0))</f>
        <v/>
      </c>
      <c r="U87" s="32" t="n"/>
    </row>
    <row r="88">
      <c r="A88" s="32" t="n"/>
      <c r="B88" s="32" t="n"/>
      <c r="C88" s="32" t="n"/>
      <c r="D88" s="78" t="n"/>
      <c r="E88" s="32" t="n"/>
      <c r="F88" s="32" t="n"/>
      <c r="G88" s="32" t="n"/>
      <c r="H88" s="32" t="n"/>
      <c r="I88" s="32" t="n"/>
      <c r="J88" s="78" t="n"/>
      <c r="K88" s="32" t="n"/>
      <c r="L88" s="32" t="n"/>
      <c r="M88" s="32" t="n"/>
      <c r="N88" s="32" t="n"/>
      <c r="O88" s="32" t="n"/>
      <c r="P88" s="32" t="n"/>
      <c r="Q88" s="78" t="n"/>
      <c r="R88" s="81">
        <f>IF(A88="","",IF(Q88="",TODAY()-D88,Q88-D88))</f>
        <v/>
      </c>
      <c r="S88" s="32">
        <f>IF(A88="","",IF(AND(K88&lt;&gt;"Closed",K88&lt;&gt;"Accepted condition",J88&lt;TODAY()),"Overdue",""))</f>
        <v/>
      </c>
      <c r="T88" s="81">
        <f>IF(A88="","",IF(K88="Reopened",1,0))</f>
        <v/>
      </c>
      <c r="U88" s="32" t="n"/>
    </row>
    <row r="89">
      <c r="A89" s="32" t="n"/>
      <c r="B89" s="32" t="n"/>
      <c r="C89" s="32" t="n"/>
      <c r="D89" s="78" t="n"/>
      <c r="E89" s="32" t="n"/>
      <c r="F89" s="32" t="n"/>
      <c r="G89" s="32" t="n"/>
      <c r="H89" s="32" t="n"/>
      <c r="I89" s="32" t="n"/>
      <c r="J89" s="78" t="n"/>
      <c r="K89" s="32" t="n"/>
      <c r="L89" s="32" t="n"/>
      <c r="M89" s="32" t="n"/>
      <c r="N89" s="32" t="n"/>
      <c r="O89" s="32" t="n"/>
      <c r="P89" s="32" t="n"/>
      <c r="Q89" s="78" t="n"/>
      <c r="R89" s="81">
        <f>IF(A89="","",IF(Q89="",TODAY()-D89,Q89-D89))</f>
        <v/>
      </c>
      <c r="S89" s="32">
        <f>IF(A89="","",IF(AND(K89&lt;&gt;"Closed",K89&lt;&gt;"Accepted condition",J89&lt;TODAY()),"Overdue",""))</f>
        <v/>
      </c>
      <c r="T89" s="81">
        <f>IF(A89="","",IF(K89="Reopened",1,0))</f>
        <v/>
      </c>
      <c r="U89" s="32" t="n"/>
    </row>
    <row r="90">
      <c r="A90" s="32" t="n"/>
      <c r="B90" s="32" t="n"/>
      <c r="C90" s="32" t="n"/>
      <c r="D90" s="78" t="n"/>
      <c r="E90" s="32" t="n"/>
      <c r="F90" s="32" t="n"/>
      <c r="G90" s="32" t="n"/>
      <c r="H90" s="32" t="n"/>
      <c r="I90" s="32" t="n"/>
      <c r="J90" s="78" t="n"/>
      <c r="K90" s="32" t="n"/>
      <c r="L90" s="32" t="n"/>
      <c r="M90" s="32" t="n"/>
      <c r="N90" s="32" t="n"/>
      <c r="O90" s="32" t="n"/>
      <c r="P90" s="32" t="n"/>
      <c r="Q90" s="78" t="n"/>
      <c r="R90" s="81">
        <f>IF(A90="","",IF(Q90="",TODAY()-D90,Q90-D90))</f>
        <v/>
      </c>
      <c r="S90" s="32">
        <f>IF(A90="","",IF(AND(K90&lt;&gt;"Closed",K90&lt;&gt;"Accepted condition",J90&lt;TODAY()),"Overdue",""))</f>
        <v/>
      </c>
      <c r="T90" s="81">
        <f>IF(A90="","",IF(K90="Reopened",1,0))</f>
        <v/>
      </c>
      <c r="U90" s="32" t="n"/>
    </row>
    <row r="91">
      <c r="A91" s="32" t="n"/>
      <c r="B91" s="32" t="n"/>
      <c r="C91" s="32" t="n"/>
      <c r="D91" s="78" t="n"/>
      <c r="E91" s="32" t="n"/>
      <c r="F91" s="32" t="n"/>
      <c r="G91" s="32" t="n"/>
      <c r="H91" s="32" t="n"/>
      <c r="I91" s="32" t="n"/>
      <c r="J91" s="78" t="n"/>
      <c r="K91" s="32" t="n"/>
      <c r="L91" s="32" t="n"/>
      <c r="M91" s="32" t="n"/>
      <c r="N91" s="32" t="n"/>
      <c r="O91" s="32" t="n"/>
      <c r="P91" s="32" t="n"/>
      <c r="Q91" s="78" t="n"/>
      <c r="R91" s="81">
        <f>IF(A91="","",IF(Q91="",TODAY()-D91,Q91-D91))</f>
        <v/>
      </c>
      <c r="S91" s="32">
        <f>IF(A91="","",IF(AND(K91&lt;&gt;"Closed",K91&lt;&gt;"Accepted condition",J91&lt;TODAY()),"Overdue",""))</f>
        <v/>
      </c>
      <c r="T91" s="81">
        <f>IF(A91="","",IF(K91="Reopened",1,0))</f>
        <v/>
      </c>
      <c r="U91" s="32" t="n"/>
    </row>
    <row r="92">
      <c r="A92" s="32" t="n"/>
      <c r="B92" s="32" t="n"/>
      <c r="C92" s="32" t="n"/>
      <c r="D92" s="78" t="n"/>
      <c r="E92" s="32" t="n"/>
      <c r="F92" s="32" t="n"/>
      <c r="G92" s="32" t="n"/>
      <c r="H92" s="32" t="n"/>
      <c r="I92" s="32" t="n"/>
      <c r="J92" s="78" t="n"/>
      <c r="K92" s="32" t="n"/>
      <c r="L92" s="32" t="n"/>
      <c r="M92" s="32" t="n"/>
      <c r="N92" s="32" t="n"/>
      <c r="O92" s="32" t="n"/>
      <c r="P92" s="32" t="n"/>
      <c r="Q92" s="78" t="n"/>
      <c r="R92" s="81">
        <f>IF(A92="","",IF(Q92="",TODAY()-D92,Q92-D92))</f>
        <v/>
      </c>
      <c r="S92" s="32">
        <f>IF(A92="","",IF(AND(K92&lt;&gt;"Closed",K92&lt;&gt;"Accepted condition",J92&lt;TODAY()),"Overdue",""))</f>
        <v/>
      </c>
      <c r="T92" s="81">
        <f>IF(A92="","",IF(K92="Reopened",1,0))</f>
        <v/>
      </c>
      <c r="U92" s="32" t="n"/>
    </row>
    <row r="93">
      <c r="A93" s="32" t="n"/>
      <c r="B93" s="32" t="n"/>
      <c r="C93" s="32" t="n"/>
      <c r="D93" s="78" t="n"/>
      <c r="E93" s="32" t="n"/>
      <c r="F93" s="32" t="n"/>
      <c r="G93" s="32" t="n"/>
      <c r="H93" s="32" t="n"/>
      <c r="I93" s="32" t="n"/>
      <c r="J93" s="78" t="n"/>
      <c r="K93" s="32" t="n"/>
      <c r="L93" s="32" t="n"/>
      <c r="M93" s="32" t="n"/>
      <c r="N93" s="32" t="n"/>
      <c r="O93" s="32" t="n"/>
      <c r="P93" s="32" t="n"/>
      <c r="Q93" s="78" t="n"/>
      <c r="R93" s="81">
        <f>IF(A93="","",IF(Q93="",TODAY()-D93,Q93-D93))</f>
        <v/>
      </c>
      <c r="S93" s="32">
        <f>IF(A93="","",IF(AND(K93&lt;&gt;"Closed",K93&lt;&gt;"Accepted condition",J93&lt;TODAY()),"Overdue",""))</f>
        <v/>
      </c>
      <c r="T93" s="81">
        <f>IF(A93="","",IF(K93="Reopened",1,0))</f>
        <v/>
      </c>
      <c r="U93" s="32" t="n"/>
    </row>
    <row r="94">
      <c r="A94" s="32" t="n"/>
      <c r="B94" s="32" t="n"/>
      <c r="C94" s="32" t="n"/>
      <c r="D94" s="78" t="n"/>
      <c r="E94" s="32" t="n"/>
      <c r="F94" s="32" t="n"/>
      <c r="G94" s="32" t="n"/>
      <c r="H94" s="32" t="n"/>
      <c r="I94" s="32" t="n"/>
      <c r="J94" s="78" t="n"/>
      <c r="K94" s="32" t="n"/>
      <c r="L94" s="32" t="n"/>
      <c r="M94" s="32" t="n"/>
      <c r="N94" s="32" t="n"/>
      <c r="O94" s="32" t="n"/>
      <c r="P94" s="32" t="n"/>
      <c r="Q94" s="78" t="n"/>
      <c r="R94" s="81">
        <f>IF(A94="","",IF(Q94="",TODAY()-D94,Q94-D94))</f>
        <v/>
      </c>
      <c r="S94" s="32">
        <f>IF(A94="","",IF(AND(K94&lt;&gt;"Closed",K94&lt;&gt;"Accepted condition",J94&lt;TODAY()),"Overdue",""))</f>
        <v/>
      </c>
      <c r="T94" s="81">
        <f>IF(A94="","",IF(K94="Reopened",1,0))</f>
        <v/>
      </c>
      <c r="U94" s="32" t="n"/>
    </row>
    <row r="95">
      <c r="A95" s="32" t="n"/>
      <c r="B95" s="32" t="n"/>
      <c r="C95" s="32" t="n"/>
      <c r="D95" s="78" t="n"/>
      <c r="E95" s="32" t="n"/>
      <c r="F95" s="32" t="n"/>
      <c r="G95" s="32" t="n"/>
      <c r="H95" s="32" t="n"/>
      <c r="I95" s="32" t="n"/>
      <c r="J95" s="78" t="n"/>
      <c r="K95" s="32" t="n"/>
      <c r="L95" s="32" t="n"/>
      <c r="M95" s="32" t="n"/>
      <c r="N95" s="32" t="n"/>
      <c r="O95" s="32" t="n"/>
      <c r="P95" s="32" t="n"/>
      <c r="Q95" s="78" t="n"/>
      <c r="R95" s="81">
        <f>IF(A95="","",IF(Q95="",TODAY()-D95,Q95-D95))</f>
        <v/>
      </c>
      <c r="S95" s="32">
        <f>IF(A95="","",IF(AND(K95&lt;&gt;"Closed",K95&lt;&gt;"Accepted condition",J95&lt;TODAY()),"Overdue",""))</f>
        <v/>
      </c>
      <c r="T95" s="81">
        <f>IF(A95="","",IF(K95="Reopened",1,0))</f>
        <v/>
      </c>
      <c r="U95" s="32" t="n"/>
    </row>
    <row r="96">
      <c r="A96" s="32" t="n"/>
      <c r="B96" s="32" t="n"/>
      <c r="C96" s="32" t="n"/>
      <c r="D96" s="78" t="n"/>
      <c r="E96" s="32" t="n"/>
      <c r="F96" s="32" t="n"/>
      <c r="G96" s="32" t="n"/>
      <c r="H96" s="32" t="n"/>
      <c r="I96" s="32" t="n"/>
      <c r="J96" s="78" t="n"/>
      <c r="K96" s="32" t="n"/>
      <c r="L96" s="32" t="n"/>
      <c r="M96" s="32" t="n"/>
      <c r="N96" s="32" t="n"/>
      <c r="O96" s="32" t="n"/>
      <c r="P96" s="32" t="n"/>
      <c r="Q96" s="78" t="n"/>
      <c r="R96" s="81">
        <f>IF(A96="","",IF(Q96="",TODAY()-D96,Q96-D96))</f>
        <v/>
      </c>
      <c r="S96" s="32">
        <f>IF(A96="","",IF(AND(K96&lt;&gt;"Closed",K96&lt;&gt;"Accepted condition",J96&lt;TODAY()),"Overdue",""))</f>
        <v/>
      </c>
      <c r="T96" s="81">
        <f>IF(A96="","",IF(K96="Reopened",1,0))</f>
        <v/>
      </c>
      <c r="U96" s="32" t="n"/>
    </row>
    <row r="97">
      <c r="A97" s="32" t="n"/>
      <c r="B97" s="32" t="n"/>
      <c r="C97" s="32" t="n"/>
      <c r="D97" s="78" t="n"/>
      <c r="E97" s="32" t="n"/>
      <c r="F97" s="32" t="n"/>
      <c r="G97" s="32" t="n"/>
      <c r="H97" s="32" t="n"/>
      <c r="I97" s="32" t="n"/>
      <c r="J97" s="78" t="n"/>
      <c r="K97" s="32" t="n"/>
      <c r="L97" s="32" t="n"/>
      <c r="M97" s="32" t="n"/>
      <c r="N97" s="32" t="n"/>
      <c r="O97" s="32" t="n"/>
      <c r="P97" s="32" t="n"/>
      <c r="Q97" s="78" t="n"/>
      <c r="R97" s="81">
        <f>IF(A97="","",IF(Q97="",TODAY()-D97,Q97-D97))</f>
        <v/>
      </c>
      <c r="S97" s="32">
        <f>IF(A97="","",IF(AND(K97&lt;&gt;"Closed",K97&lt;&gt;"Accepted condition",J97&lt;TODAY()),"Overdue",""))</f>
        <v/>
      </c>
      <c r="T97" s="81">
        <f>IF(A97="","",IF(K97="Reopened",1,0))</f>
        <v/>
      </c>
      <c r="U97" s="32" t="n"/>
    </row>
    <row r="98">
      <c r="A98" s="32" t="n"/>
      <c r="B98" s="32" t="n"/>
      <c r="C98" s="32" t="n"/>
      <c r="D98" s="78" t="n"/>
      <c r="E98" s="32" t="n"/>
      <c r="F98" s="32" t="n"/>
      <c r="G98" s="32" t="n"/>
      <c r="H98" s="32" t="n"/>
      <c r="I98" s="32" t="n"/>
      <c r="J98" s="78" t="n"/>
      <c r="K98" s="32" t="n"/>
      <c r="L98" s="32" t="n"/>
      <c r="M98" s="32" t="n"/>
      <c r="N98" s="32" t="n"/>
      <c r="O98" s="32" t="n"/>
      <c r="P98" s="32" t="n"/>
      <c r="Q98" s="78" t="n"/>
      <c r="R98" s="81">
        <f>IF(A98="","",IF(Q98="",TODAY()-D98,Q98-D98))</f>
        <v/>
      </c>
      <c r="S98" s="32">
        <f>IF(A98="","",IF(AND(K98&lt;&gt;"Closed",K98&lt;&gt;"Accepted condition",J98&lt;TODAY()),"Overdue",""))</f>
        <v/>
      </c>
      <c r="T98" s="81">
        <f>IF(A98="","",IF(K98="Reopened",1,0))</f>
        <v/>
      </c>
      <c r="U98" s="32" t="n"/>
    </row>
    <row r="99">
      <c r="A99" s="32" t="n"/>
      <c r="B99" s="32" t="n"/>
      <c r="C99" s="32" t="n"/>
      <c r="D99" s="78" t="n"/>
      <c r="E99" s="32" t="n"/>
      <c r="F99" s="32" t="n"/>
      <c r="G99" s="32" t="n"/>
      <c r="H99" s="32" t="n"/>
      <c r="I99" s="32" t="n"/>
      <c r="J99" s="78" t="n"/>
      <c r="K99" s="32" t="n"/>
      <c r="L99" s="32" t="n"/>
      <c r="M99" s="32" t="n"/>
      <c r="N99" s="32" t="n"/>
      <c r="O99" s="32" t="n"/>
      <c r="P99" s="32" t="n"/>
      <c r="Q99" s="78" t="n"/>
      <c r="R99" s="81">
        <f>IF(A99="","",IF(Q99="",TODAY()-D99,Q99-D99))</f>
        <v/>
      </c>
      <c r="S99" s="32">
        <f>IF(A99="","",IF(AND(K99&lt;&gt;"Closed",K99&lt;&gt;"Accepted condition",J99&lt;TODAY()),"Overdue",""))</f>
        <v/>
      </c>
      <c r="T99" s="81">
        <f>IF(A99="","",IF(K99="Reopened",1,0))</f>
        <v/>
      </c>
      <c r="U99" s="32" t="n"/>
    </row>
    <row r="100">
      <c r="A100" s="32" t="n"/>
      <c r="B100" s="32" t="n"/>
      <c r="C100" s="32" t="n"/>
      <c r="D100" s="78" t="n"/>
      <c r="E100" s="32" t="n"/>
      <c r="F100" s="32" t="n"/>
      <c r="G100" s="32" t="n"/>
      <c r="H100" s="32" t="n"/>
      <c r="I100" s="32" t="n"/>
      <c r="J100" s="78" t="n"/>
      <c r="K100" s="32" t="n"/>
      <c r="L100" s="32" t="n"/>
      <c r="M100" s="32" t="n"/>
      <c r="N100" s="32" t="n"/>
      <c r="O100" s="32" t="n"/>
      <c r="P100" s="32" t="n"/>
      <c r="Q100" s="78" t="n"/>
      <c r="R100" s="81">
        <f>IF(A100="","",IF(Q100="",TODAY()-D100,Q100-D100))</f>
        <v/>
      </c>
      <c r="S100" s="32">
        <f>IF(A100="","",IF(AND(K100&lt;&gt;"Closed",K100&lt;&gt;"Accepted condition",J100&lt;TODAY()),"Overdue",""))</f>
        <v/>
      </c>
      <c r="T100" s="81">
        <f>IF(A100="","",IF(K100="Reopened",1,0))</f>
        <v/>
      </c>
      <c r="U100" s="32" t="n"/>
    </row>
    <row r="101">
      <c r="A101" s="32" t="n"/>
      <c r="B101" s="32" t="n"/>
      <c r="C101" s="32" t="n"/>
      <c r="D101" s="78" t="n"/>
      <c r="E101" s="32" t="n"/>
      <c r="F101" s="32" t="n"/>
      <c r="G101" s="32" t="n"/>
      <c r="H101" s="32" t="n"/>
      <c r="I101" s="32" t="n"/>
      <c r="J101" s="78" t="n"/>
      <c r="K101" s="32" t="n"/>
      <c r="L101" s="32" t="n"/>
      <c r="M101" s="32" t="n"/>
      <c r="N101" s="32" t="n"/>
      <c r="O101" s="32" t="n"/>
      <c r="P101" s="32" t="n"/>
      <c r="Q101" s="78" t="n"/>
      <c r="R101" s="81">
        <f>IF(A101="","",IF(Q101="",TODAY()-D101,Q101-D101))</f>
        <v/>
      </c>
      <c r="S101" s="32">
        <f>IF(A101="","",IF(AND(K101&lt;&gt;"Closed",K101&lt;&gt;"Accepted condition",J101&lt;TODAY()),"Overdue",""))</f>
        <v/>
      </c>
      <c r="T101" s="81">
        <f>IF(A101="","",IF(K101="Reopened",1,0))</f>
        <v/>
      </c>
      <c r="U101" s="32" t="n"/>
    </row>
    <row r="102">
      <c r="A102" s="32" t="n"/>
      <c r="B102" s="32" t="n"/>
      <c r="C102" s="32" t="n"/>
      <c r="D102" s="78" t="n"/>
      <c r="E102" s="32" t="n"/>
      <c r="F102" s="32" t="n"/>
      <c r="G102" s="32" t="n"/>
      <c r="H102" s="32" t="n"/>
      <c r="I102" s="32" t="n"/>
      <c r="J102" s="78" t="n"/>
      <c r="K102" s="32" t="n"/>
      <c r="L102" s="32" t="n"/>
      <c r="M102" s="32" t="n"/>
      <c r="N102" s="32" t="n"/>
      <c r="O102" s="32" t="n"/>
      <c r="P102" s="32" t="n"/>
      <c r="Q102" s="78" t="n"/>
      <c r="R102" s="81">
        <f>IF(A102="","",IF(Q102="",TODAY()-D102,Q102-D102))</f>
        <v/>
      </c>
      <c r="S102" s="32">
        <f>IF(A102="","",IF(AND(K102&lt;&gt;"Closed",K102&lt;&gt;"Accepted condition",J102&lt;TODAY()),"Overdue",""))</f>
        <v/>
      </c>
      <c r="T102" s="81">
        <f>IF(A102="","",IF(K102="Reopened",1,0))</f>
        <v/>
      </c>
      <c r="U102" s="32" t="n"/>
    </row>
    <row r="103">
      <c r="A103" s="32" t="n"/>
      <c r="B103" s="32" t="n"/>
      <c r="C103" s="32" t="n"/>
      <c r="D103" s="78" t="n"/>
      <c r="E103" s="32" t="n"/>
      <c r="F103" s="32" t="n"/>
      <c r="G103" s="32" t="n"/>
      <c r="H103" s="32" t="n"/>
      <c r="I103" s="32" t="n"/>
      <c r="J103" s="78" t="n"/>
      <c r="K103" s="32" t="n"/>
      <c r="L103" s="32" t="n"/>
      <c r="M103" s="32" t="n"/>
      <c r="N103" s="32" t="n"/>
      <c r="O103" s="32" t="n"/>
      <c r="P103" s="32" t="n"/>
      <c r="Q103" s="78" t="n"/>
      <c r="R103" s="81">
        <f>IF(A103="","",IF(Q103="",TODAY()-D103,Q103-D103))</f>
        <v/>
      </c>
      <c r="S103" s="32">
        <f>IF(A103="","",IF(AND(K103&lt;&gt;"Closed",K103&lt;&gt;"Accepted condition",J103&lt;TODAY()),"Overdue",""))</f>
        <v/>
      </c>
      <c r="T103" s="81">
        <f>IF(A103="","",IF(K103="Reopened",1,0))</f>
        <v/>
      </c>
      <c r="U103" s="32" t="n"/>
    </row>
    <row r="104">
      <c r="A104" s="32" t="n"/>
      <c r="B104" s="32" t="n"/>
      <c r="C104" s="32" t="n"/>
      <c r="D104" s="78" t="n"/>
      <c r="E104" s="32" t="n"/>
      <c r="F104" s="32" t="n"/>
      <c r="G104" s="32" t="n"/>
      <c r="H104" s="32" t="n"/>
      <c r="I104" s="32" t="n"/>
      <c r="J104" s="78" t="n"/>
      <c r="K104" s="32" t="n"/>
      <c r="L104" s="32" t="n"/>
      <c r="M104" s="32" t="n"/>
      <c r="N104" s="32" t="n"/>
      <c r="O104" s="32" t="n"/>
      <c r="P104" s="32" t="n"/>
      <c r="Q104" s="78" t="n"/>
      <c r="R104" s="81">
        <f>IF(A104="","",IF(Q104="",TODAY()-D104,Q104-D104))</f>
        <v/>
      </c>
      <c r="S104" s="32">
        <f>IF(A104="","",IF(AND(K104&lt;&gt;"Closed",K104&lt;&gt;"Accepted condition",J104&lt;TODAY()),"Overdue",""))</f>
        <v/>
      </c>
      <c r="T104" s="81">
        <f>IF(A104="","",IF(K104="Reopened",1,0))</f>
        <v/>
      </c>
      <c r="U104" s="32" t="n"/>
    </row>
    <row r="105">
      <c r="A105" s="33" t="n"/>
      <c r="B105" s="33" t="n"/>
      <c r="C105" s="33" t="n"/>
      <c r="D105" s="79" t="n"/>
      <c r="E105" s="33" t="n"/>
      <c r="F105" s="33" t="n"/>
      <c r="G105" s="33" t="n"/>
      <c r="H105" s="33" t="n"/>
      <c r="I105" s="33" t="n"/>
      <c r="J105" s="79" t="n"/>
      <c r="K105" s="33" t="n"/>
      <c r="L105" s="33" t="n"/>
      <c r="M105" s="33" t="n"/>
      <c r="N105" s="33" t="n"/>
      <c r="O105" s="33" t="n"/>
      <c r="P105" s="33" t="n"/>
      <c r="Q105" s="79" t="n"/>
      <c r="R105" s="82">
        <f>IF(A105="","",IF(Q105="",TODAY()-D105,Q105-D105))</f>
        <v/>
      </c>
      <c r="S105" s="33">
        <f>IF(A105="","",IF(AND(K105&lt;&gt;"Closed",K105&lt;&gt;"Accepted condition",J105&lt;TODAY()),"Overdue",""))</f>
        <v/>
      </c>
      <c r="T105" s="82">
        <f>IF(A105="","",IF(K105="Reopened",1,0))</f>
        <v/>
      </c>
      <c r="U105" s="33" t="n"/>
    </row>
  </sheetData>
  <mergeCells count="2">
    <mergeCell ref="A2:H2"/>
    <mergeCell ref="A1:H1"/>
  </mergeCells>
  <dataValidations count="2">
    <dataValidation sqref="H6:H105" showDropDown="0" showInputMessage="0" showErrorMessage="0" allowBlank="0" type="list">
      <formula1>"Critical,High,Medium,Low"</formula1>
    </dataValidation>
    <dataValidation sqref="K6:K105" showDropDown="0" showInputMessage="0" showErrorMessage="0" allowBlank="0" type="list">
      <formula1>"Open,In review,Resolved pending verification,Closed,Accepted condition,Reopened"</formula1>
    </dataValidation>
  </dataValidation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tableParts count="1">
    <tablePart xmlns:r="http://schemas.openxmlformats.org/officeDocument/2006/relationships" r:id="rId1"/>
  </tableParts>
</worksheet>
</file>

<file path=xl/worksheets/sheet6.xml><?xml version="1.0" encoding="utf-8"?>
<worksheet xmlns="http://schemas.openxmlformats.org/spreadsheetml/2006/main">
  <sheetPr>
    <outlinePr summaryBelow="1" summaryRight="1"/>
    <pageSetUpPr fitToPage="1"/>
  </sheetPr>
  <dimension ref="A1:T105"/>
  <sheetViews>
    <sheetView showGridLines="0" workbookViewId="0">
      <pane ySplit="5" topLeftCell="A6" activePane="bottomLeft" state="frozen"/>
      <selection pane="bottomLeft" activeCell="A1" sqref="A1"/>
    </sheetView>
  </sheetViews>
  <sheetFormatPr baseColWidth="8" defaultRowHeight="15"/>
  <cols>
    <col width="10" customWidth="1" min="1" max="1"/>
    <col width="10" customWidth="1" min="2" max="2"/>
    <col width="17.1299991607666" customWidth="1" min="3" max="3"/>
    <col width="14.25" customWidth="1" min="4" max="4"/>
    <col width="18.5" customWidth="1" min="5" max="5"/>
    <col width="10" customWidth="1" min="6" max="6"/>
    <col width="19.5" customWidth="1" min="7" max="7"/>
    <col width="18.6299991607666" customWidth="1" min="8" max="8"/>
    <col width="14.38000011444092" customWidth="1" min="9" max="9"/>
    <col width="12.5" customWidth="1" min="10" max="10"/>
    <col width="10" customWidth="1" min="11" max="11"/>
    <col width="10" customWidth="1" min="12" max="12"/>
    <col width="13.25" customWidth="1" min="13" max="13"/>
    <col width="10" customWidth="1" min="14" max="14"/>
    <col width="11.75" customWidth="1" min="15" max="15"/>
    <col width="10.13000011444092" customWidth="1" min="16" max="16"/>
    <col width="12.13000011444092" customWidth="1" min="17" max="17"/>
    <col width="10.25" customWidth="1" min="18" max="18"/>
    <col width="10.5" customWidth="1" min="19" max="19"/>
    <col width="10" customWidth="1" min="20" max="20"/>
    <col width="12" customWidth="1" min="21" max="21"/>
    <col width="12" customWidth="1" min="22" max="22"/>
    <col width="12" customWidth="1" min="23" max="23"/>
    <col width="12" customWidth="1" min="24" max="24"/>
    <col width="12" customWidth="1" min="25" max="25"/>
  </cols>
  <sheetData>
    <row r="1" ht="30" customHeight="1">
      <c r="A1" s="2" t="inlineStr">
        <is>
          <t>BIM QA, model health &amp; exchange validation</t>
        </is>
      </c>
    </row>
    <row r="2" ht="28" customHeight="1">
      <c r="A2" s="5" t="inlineStr">
        <is>
          <t>Record configurable checks, evidence, findings and independent closure.</t>
        </is>
      </c>
    </row>
    <row r="5" ht="34" customHeight="1">
      <c r="A5" s="21" t="inlineStr">
        <is>
          <t>Check ID</t>
        </is>
      </c>
      <c r="B5" s="22" t="inlineStr">
        <is>
          <t>Category</t>
        </is>
      </c>
      <c r="C5" s="22" t="inlineStr">
        <is>
          <t>Model / Container</t>
        </is>
      </c>
      <c r="D5" s="22" t="inlineStr">
        <is>
          <t>Version / Build</t>
        </is>
      </c>
      <c r="E5" s="22" t="inlineStr">
        <is>
          <t>Requirement Source</t>
        </is>
      </c>
      <c r="F5" s="22" t="inlineStr">
        <is>
          <t>Method</t>
        </is>
      </c>
      <c r="G5" s="22" t="inlineStr">
        <is>
          <t>Threshold / Tolerance</t>
        </is>
      </c>
      <c r="H5" s="22" t="inlineStr">
        <is>
          <t>Population / Sample</t>
        </is>
      </c>
      <c r="I5" s="22" t="inlineStr">
        <is>
          <t>Checked Count</t>
        </is>
      </c>
      <c r="J5" s="22" t="inlineStr">
        <is>
          <t>Failed Count</t>
        </is>
      </c>
      <c r="K5" s="22" t="inlineStr">
        <is>
          <t>Severity</t>
        </is>
      </c>
      <c r="L5" s="22" t="inlineStr">
        <is>
          <t>Result</t>
        </is>
      </c>
      <c r="M5" s="22" t="inlineStr">
        <is>
          <t>Evidence URL</t>
        </is>
      </c>
      <c r="N5" s="22" t="inlineStr">
        <is>
          <t>Owner</t>
        </is>
      </c>
      <c r="O5" s="22" t="inlineStr">
        <is>
          <t>Target Date</t>
        </is>
      </c>
      <c r="P5" s="22" t="inlineStr">
        <is>
          <t>Reviewer</t>
        </is>
      </c>
      <c r="Q5" s="22" t="inlineStr">
        <is>
          <t>Closure Run</t>
        </is>
      </c>
      <c r="R5" s="22" t="inlineStr">
        <is>
          <t>Pass Rate</t>
        </is>
      </c>
      <c r="S5" s="22" t="inlineStr">
        <is>
          <t>Overdue?</t>
        </is>
      </c>
      <c r="T5" s="23" t="inlineStr">
        <is>
          <t>Notes</t>
        </is>
      </c>
    </row>
    <row r="6">
      <c r="A6" s="31" t="n"/>
      <c r="B6" s="31" t="n"/>
      <c r="C6" s="31" t="n"/>
      <c r="D6" s="31" t="n"/>
      <c r="E6" s="31" t="n"/>
      <c r="F6" s="31" t="n"/>
      <c r="G6" s="31" t="n"/>
      <c r="H6" s="31" t="n"/>
      <c r="I6" s="31" t="n"/>
      <c r="J6" s="31" t="n"/>
      <c r="K6" s="31" t="n"/>
      <c r="L6" s="31" t="n"/>
      <c r="M6" s="31" t="n"/>
      <c r="N6" s="31" t="n"/>
      <c r="O6" s="77" t="n"/>
      <c r="P6" s="31" t="n"/>
      <c r="Q6" s="31" t="n"/>
      <c r="R6" s="83">
        <f>IF(A6="","",IF(I6=0,"",(I6-J6)/I6))</f>
        <v/>
      </c>
      <c r="S6" s="31">
        <f>IF(A6="","",IF(AND(L6&lt;&gt;"Pass",L6&lt;&gt;"N/A",O6&lt;TODAY()),"Overdue",""))</f>
        <v/>
      </c>
      <c r="T6" s="31" t="n"/>
    </row>
    <row r="7">
      <c r="A7" s="32" t="n"/>
      <c r="B7" s="32" t="n"/>
      <c r="C7" s="32" t="n"/>
      <c r="D7" s="32" t="n"/>
      <c r="E7" s="32" t="n"/>
      <c r="F7" s="32" t="n"/>
      <c r="G7" s="32" t="n"/>
      <c r="H7" s="32" t="n"/>
      <c r="I7" s="32" t="n"/>
      <c r="J7" s="32" t="n"/>
      <c r="K7" s="32" t="n"/>
      <c r="L7" s="32" t="n"/>
      <c r="M7" s="32" t="n"/>
      <c r="N7" s="32" t="n"/>
      <c r="O7" s="78" t="n"/>
      <c r="P7" s="32" t="n"/>
      <c r="Q7" s="32" t="n"/>
      <c r="R7" s="84">
        <f>IF(A7="","",IF(I7=0,"",(I7-J7)/I7))</f>
        <v/>
      </c>
      <c r="S7" s="32">
        <f>IF(A7="","",IF(AND(L7&lt;&gt;"Pass",L7&lt;&gt;"N/A",O7&lt;TODAY()),"Overdue",""))</f>
        <v/>
      </c>
      <c r="T7" s="32" t="n"/>
    </row>
    <row r="8">
      <c r="A8" s="32" t="n"/>
      <c r="B8" s="32" t="n"/>
      <c r="C8" s="32" t="n"/>
      <c r="D8" s="32" t="n"/>
      <c r="E8" s="32" t="n"/>
      <c r="F8" s="32" t="n"/>
      <c r="G8" s="32" t="n"/>
      <c r="H8" s="32" t="n"/>
      <c r="I8" s="32" t="n"/>
      <c r="J8" s="32" t="n"/>
      <c r="K8" s="32" t="n"/>
      <c r="L8" s="32" t="n"/>
      <c r="M8" s="32" t="n"/>
      <c r="N8" s="32" t="n"/>
      <c r="O8" s="78" t="n"/>
      <c r="P8" s="32" t="n"/>
      <c r="Q8" s="32" t="n"/>
      <c r="R8" s="84">
        <f>IF(A8="","",IF(I8=0,"",(I8-J8)/I8))</f>
        <v/>
      </c>
      <c r="S8" s="32">
        <f>IF(A8="","",IF(AND(L8&lt;&gt;"Pass",L8&lt;&gt;"N/A",O8&lt;TODAY()),"Overdue",""))</f>
        <v/>
      </c>
      <c r="T8" s="32" t="n"/>
    </row>
    <row r="9">
      <c r="A9" s="32" t="n"/>
      <c r="B9" s="32" t="n"/>
      <c r="C9" s="32" t="n"/>
      <c r="D9" s="32" t="n"/>
      <c r="E9" s="32" t="n"/>
      <c r="F9" s="32" t="n"/>
      <c r="G9" s="32" t="n"/>
      <c r="H9" s="32" t="n"/>
      <c r="I9" s="32" t="n"/>
      <c r="J9" s="32" t="n"/>
      <c r="K9" s="32" t="n"/>
      <c r="L9" s="32" t="n"/>
      <c r="M9" s="32" t="n"/>
      <c r="N9" s="32" t="n"/>
      <c r="O9" s="78" t="n"/>
      <c r="P9" s="32" t="n"/>
      <c r="Q9" s="32" t="n"/>
      <c r="R9" s="84">
        <f>IF(A9="","",IF(I9=0,"",(I9-J9)/I9))</f>
        <v/>
      </c>
      <c r="S9" s="32">
        <f>IF(A9="","",IF(AND(L9&lt;&gt;"Pass",L9&lt;&gt;"N/A",O9&lt;TODAY()),"Overdue",""))</f>
        <v/>
      </c>
      <c r="T9" s="32" t="n"/>
    </row>
    <row r="10">
      <c r="A10" s="32" t="n"/>
      <c r="B10" s="32" t="n"/>
      <c r="C10" s="32" t="n"/>
      <c r="D10" s="32" t="n"/>
      <c r="E10" s="32" t="n"/>
      <c r="F10" s="32" t="n"/>
      <c r="G10" s="32" t="n"/>
      <c r="H10" s="32" t="n"/>
      <c r="I10" s="32" t="n"/>
      <c r="J10" s="32" t="n"/>
      <c r="K10" s="32" t="n"/>
      <c r="L10" s="32" t="n"/>
      <c r="M10" s="32" t="n"/>
      <c r="N10" s="32" t="n"/>
      <c r="O10" s="78" t="n"/>
      <c r="P10" s="32" t="n"/>
      <c r="Q10" s="32" t="n"/>
      <c r="R10" s="84">
        <f>IF(A10="","",IF(I10=0,"",(I10-J10)/I10))</f>
        <v/>
      </c>
      <c r="S10" s="32">
        <f>IF(A10="","",IF(AND(L10&lt;&gt;"Pass",L10&lt;&gt;"N/A",O10&lt;TODAY()),"Overdue",""))</f>
        <v/>
      </c>
      <c r="T10" s="32" t="n"/>
    </row>
    <row r="11">
      <c r="A11" s="32" t="n"/>
      <c r="B11" s="32" t="n"/>
      <c r="C11" s="32" t="n"/>
      <c r="D11" s="32" t="n"/>
      <c r="E11" s="32" t="n"/>
      <c r="F11" s="32" t="n"/>
      <c r="G11" s="32" t="n"/>
      <c r="H11" s="32" t="n"/>
      <c r="I11" s="32" t="n"/>
      <c r="J11" s="32" t="n"/>
      <c r="K11" s="32" t="n"/>
      <c r="L11" s="32" t="n"/>
      <c r="M11" s="32" t="n"/>
      <c r="N11" s="32" t="n"/>
      <c r="O11" s="78" t="n"/>
      <c r="P11" s="32" t="n"/>
      <c r="Q11" s="32" t="n"/>
      <c r="R11" s="84">
        <f>IF(A11="","",IF(I11=0,"",(I11-J11)/I11))</f>
        <v/>
      </c>
      <c r="S11" s="32">
        <f>IF(A11="","",IF(AND(L11&lt;&gt;"Pass",L11&lt;&gt;"N/A",O11&lt;TODAY()),"Overdue",""))</f>
        <v/>
      </c>
      <c r="T11" s="32" t="n"/>
    </row>
    <row r="12">
      <c r="A12" s="32" t="n"/>
      <c r="B12" s="32" t="n"/>
      <c r="C12" s="32" t="n"/>
      <c r="D12" s="32" t="n"/>
      <c r="E12" s="32" t="n"/>
      <c r="F12" s="32" t="n"/>
      <c r="G12" s="32" t="n"/>
      <c r="H12" s="32" t="n"/>
      <c r="I12" s="32" t="n"/>
      <c r="J12" s="32" t="n"/>
      <c r="K12" s="32" t="n"/>
      <c r="L12" s="32" t="n"/>
      <c r="M12" s="32" t="n"/>
      <c r="N12" s="32" t="n"/>
      <c r="O12" s="78" t="n"/>
      <c r="P12" s="32" t="n"/>
      <c r="Q12" s="32" t="n"/>
      <c r="R12" s="84">
        <f>IF(A12="","",IF(I12=0,"",(I12-J12)/I12))</f>
        <v/>
      </c>
      <c r="S12" s="32">
        <f>IF(A12="","",IF(AND(L12&lt;&gt;"Pass",L12&lt;&gt;"N/A",O12&lt;TODAY()),"Overdue",""))</f>
        <v/>
      </c>
      <c r="T12" s="32" t="n"/>
    </row>
    <row r="13">
      <c r="A13" s="32" t="n"/>
      <c r="B13" s="32" t="n"/>
      <c r="C13" s="32" t="n"/>
      <c r="D13" s="32" t="n"/>
      <c r="E13" s="32" t="n"/>
      <c r="F13" s="32" t="n"/>
      <c r="G13" s="32" t="n"/>
      <c r="H13" s="32" t="n"/>
      <c r="I13" s="32" t="n"/>
      <c r="J13" s="32" t="n"/>
      <c r="K13" s="32" t="n"/>
      <c r="L13" s="32" t="n"/>
      <c r="M13" s="32" t="n"/>
      <c r="N13" s="32" t="n"/>
      <c r="O13" s="78" t="n"/>
      <c r="P13" s="32" t="n"/>
      <c r="Q13" s="32" t="n"/>
      <c r="R13" s="84">
        <f>IF(A13="","",IF(I13=0,"",(I13-J13)/I13))</f>
        <v/>
      </c>
      <c r="S13" s="32">
        <f>IF(A13="","",IF(AND(L13&lt;&gt;"Pass",L13&lt;&gt;"N/A",O13&lt;TODAY()),"Overdue",""))</f>
        <v/>
      </c>
      <c r="T13" s="32" t="n"/>
    </row>
    <row r="14">
      <c r="A14" s="32" t="n"/>
      <c r="B14" s="32" t="n"/>
      <c r="C14" s="32" t="n"/>
      <c r="D14" s="32" t="n"/>
      <c r="E14" s="32" t="n"/>
      <c r="F14" s="32" t="n"/>
      <c r="G14" s="32" t="n"/>
      <c r="H14" s="32" t="n"/>
      <c r="I14" s="32" t="n"/>
      <c r="J14" s="32" t="n"/>
      <c r="K14" s="32" t="n"/>
      <c r="L14" s="32" t="n"/>
      <c r="M14" s="32" t="n"/>
      <c r="N14" s="32" t="n"/>
      <c r="O14" s="78" t="n"/>
      <c r="P14" s="32" t="n"/>
      <c r="Q14" s="32" t="n"/>
      <c r="R14" s="84">
        <f>IF(A14="","",IF(I14=0,"",(I14-J14)/I14))</f>
        <v/>
      </c>
      <c r="S14" s="32">
        <f>IF(A14="","",IF(AND(L14&lt;&gt;"Pass",L14&lt;&gt;"N/A",O14&lt;TODAY()),"Overdue",""))</f>
        <v/>
      </c>
      <c r="T14" s="32" t="n"/>
    </row>
    <row r="15">
      <c r="A15" s="32" t="n"/>
      <c r="B15" s="32" t="n"/>
      <c r="C15" s="32" t="n"/>
      <c r="D15" s="32" t="n"/>
      <c r="E15" s="32" t="n"/>
      <c r="F15" s="32" t="n"/>
      <c r="G15" s="32" t="n"/>
      <c r="H15" s="32" t="n"/>
      <c r="I15" s="32" t="n"/>
      <c r="J15" s="32" t="n"/>
      <c r="K15" s="32" t="n"/>
      <c r="L15" s="32" t="n"/>
      <c r="M15" s="32" t="n"/>
      <c r="N15" s="32" t="n"/>
      <c r="O15" s="78" t="n"/>
      <c r="P15" s="32" t="n"/>
      <c r="Q15" s="32" t="n"/>
      <c r="R15" s="84">
        <f>IF(A15="","",IF(I15=0,"",(I15-J15)/I15))</f>
        <v/>
      </c>
      <c r="S15" s="32">
        <f>IF(A15="","",IF(AND(L15&lt;&gt;"Pass",L15&lt;&gt;"N/A",O15&lt;TODAY()),"Overdue",""))</f>
        <v/>
      </c>
      <c r="T15" s="32" t="n"/>
    </row>
    <row r="16">
      <c r="A16" s="32" t="n"/>
      <c r="B16" s="32" t="n"/>
      <c r="C16" s="32" t="n"/>
      <c r="D16" s="32" t="n"/>
      <c r="E16" s="32" t="n"/>
      <c r="F16" s="32" t="n"/>
      <c r="G16" s="32" t="n"/>
      <c r="H16" s="32" t="n"/>
      <c r="I16" s="32" t="n"/>
      <c r="J16" s="32" t="n"/>
      <c r="K16" s="32" t="n"/>
      <c r="L16" s="32" t="n"/>
      <c r="M16" s="32" t="n"/>
      <c r="N16" s="32" t="n"/>
      <c r="O16" s="78" t="n"/>
      <c r="P16" s="32" t="n"/>
      <c r="Q16" s="32" t="n"/>
      <c r="R16" s="84">
        <f>IF(A16="","",IF(I16=0,"",(I16-J16)/I16))</f>
        <v/>
      </c>
      <c r="S16" s="32">
        <f>IF(A16="","",IF(AND(L16&lt;&gt;"Pass",L16&lt;&gt;"N/A",O16&lt;TODAY()),"Overdue",""))</f>
        <v/>
      </c>
      <c r="T16" s="32" t="n"/>
    </row>
    <row r="17">
      <c r="A17" s="32" t="n"/>
      <c r="B17" s="32" t="n"/>
      <c r="C17" s="32" t="n"/>
      <c r="D17" s="32" t="n"/>
      <c r="E17" s="32" t="n"/>
      <c r="F17" s="32" t="n"/>
      <c r="G17" s="32" t="n"/>
      <c r="H17" s="32" t="n"/>
      <c r="I17" s="32" t="n"/>
      <c r="J17" s="32" t="n"/>
      <c r="K17" s="32" t="n"/>
      <c r="L17" s="32" t="n"/>
      <c r="M17" s="32" t="n"/>
      <c r="N17" s="32" t="n"/>
      <c r="O17" s="78" t="n"/>
      <c r="P17" s="32" t="n"/>
      <c r="Q17" s="32" t="n"/>
      <c r="R17" s="84">
        <f>IF(A17="","",IF(I17=0,"",(I17-J17)/I17))</f>
        <v/>
      </c>
      <c r="S17" s="32">
        <f>IF(A17="","",IF(AND(L17&lt;&gt;"Pass",L17&lt;&gt;"N/A",O17&lt;TODAY()),"Overdue",""))</f>
        <v/>
      </c>
      <c r="T17" s="32" t="n"/>
    </row>
    <row r="18">
      <c r="A18" s="32" t="n"/>
      <c r="B18" s="32" t="n"/>
      <c r="C18" s="32" t="n"/>
      <c r="D18" s="32" t="n"/>
      <c r="E18" s="32" t="n"/>
      <c r="F18" s="32" t="n"/>
      <c r="G18" s="32" t="n"/>
      <c r="H18" s="32" t="n"/>
      <c r="I18" s="32" t="n"/>
      <c r="J18" s="32" t="n"/>
      <c r="K18" s="32" t="n"/>
      <c r="L18" s="32" t="n"/>
      <c r="M18" s="32" t="n"/>
      <c r="N18" s="32" t="n"/>
      <c r="O18" s="78" t="n"/>
      <c r="P18" s="32" t="n"/>
      <c r="Q18" s="32" t="n"/>
      <c r="R18" s="84">
        <f>IF(A18="","",IF(I18=0,"",(I18-J18)/I18))</f>
        <v/>
      </c>
      <c r="S18" s="32">
        <f>IF(A18="","",IF(AND(L18&lt;&gt;"Pass",L18&lt;&gt;"N/A",O18&lt;TODAY()),"Overdue",""))</f>
        <v/>
      </c>
      <c r="T18" s="32" t="n"/>
    </row>
    <row r="19">
      <c r="A19" s="32" t="n"/>
      <c r="B19" s="32" t="n"/>
      <c r="C19" s="32" t="n"/>
      <c r="D19" s="32" t="n"/>
      <c r="E19" s="32" t="n"/>
      <c r="F19" s="32" t="n"/>
      <c r="G19" s="32" t="n"/>
      <c r="H19" s="32" t="n"/>
      <c r="I19" s="32" t="n"/>
      <c r="J19" s="32" t="n"/>
      <c r="K19" s="32" t="n"/>
      <c r="L19" s="32" t="n"/>
      <c r="M19" s="32" t="n"/>
      <c r="N19" s="32" t="n"/>
      <c r="O19" s="78" t="n"/>
      <c r="P19" s="32" t="n"/>
      <c r="Q19" s="32" t="n"/>
      <c r="R19" s="84">
        <f>IF(A19="","",IF(I19=0,"",(I19-J19)/I19))</f>
        <v/>
      </c>
      <c r="S19" s="32">
        <f>IF(A19="","",IF(AND(L19&lt;&gt;"Pass",L19&lt;&gt;"N/A",O19&lt;TODAY()),"Overdue",""))</f>
        <v/>
      </c>
      <c r="T19" s="32" t="n"/>
    </row>
    <row r="20">
      <c r="A20" s="32" t="n"/>
      <c r="B20" s="32" t="n"/>
      <c r="C20" s="32" t="n"/>
      <c r="D20" s="32" t="n"/>
      <c r="E20" s="32" t="n"/>
      <c r="F20" s="32" t="n"/>
      <c r="G20" s="32" t="n"/>
      <c r="H20" s="32" t="n"/>
      <c r="I20" s="32" t="n"/>
      <c r="J20" s="32" t="n"/>
      <c r="K20" s="32" t="n"/>
      <c r="L20" s="32" t="n"/>
      <c r="M20" s="32" t="n"/>
      <c r="N20" s="32" t="n"/>
      <c r="O20" s="78" t="n"/>
      <c r="P20" s="32" t="n"/>
      <c r="Q20" s="32" t="n"/>
      <c r="R20" s="84">
        <f>IF(A20="","",IF(I20=0,"",(I20-J20)/I20))</f>
        <v/>
      </c>
      <c r="S20" s="32">
        <f>IF(A20="","",IF(AND(L20&lt;&gt;"Pass",L20&lt;&gt;"N/A",O20&lt;TODAY()),"Overdue",""))</f>
        <v/>
      </c>
      <c r="T20" s="32" t="n"/>
    </row>
    <row r="21">
      <c r="A21" s="32" t="n"/>
      <c r="B21" s="32" t="n"/>
      <c r="C21" s="32" t="n"/>
      <c r="D21" s="32" t="n"/>
      <c r="E21" s="32" t="n"/>
      <c r="F21" s="32" t="n"/>
      <c r="G21" s="32" t="n"/>
      <c r="H21" s="32" t="n"/>
      <c r="I21" s="32" t="n"/>
      <c r="J21" s="32" t="n"/>
      <c r="K21" s="32" t="n"/>
      <c r="L21" s="32" t="n"/>
      <c r="M21" s="32" t="n"/>
      <c r="N21" s="32" t="n"/>
      <c r="O21" s="78" t="n"/>
      <c r="P21" s="32" t="n"/>
      <c r="Q21" s="32" t="n"/>
      <c r="R21" s="84">
        <f>IF(A21="","",IF(I21=0,"",(I21-J21)/I21))</f>
        <v/>
      </c>
      <c r="S21" s="32">
        <f>IF(A21="","",IF(AND(L21&lt;&gt;"Pass",L21&lt;&gt;"N/A",O21&lt;TODAY()),"Overdue",""))</f>
        <v/>
      </c>
      <c r="T21" s="32" t="n"/>
    </row>
    <row r="22">
      <c r="A22" s="32" t="n"/>
      <c r="B22" s="32" t="n"/>
      <c r="C22" s="32" t="n"/>
      <c r="D22" s="32" t="n"/>
      <c r="E22" s="32" t="n"/>
      <c r="F22" s="32" t="n"/>
      <c r="G22" s="32" t="n"/>
      <c r="H22" s="32" t="n"/>
      <c r="I22" s="32" t="n"/>
      <c r="J22" s="32" t="n"/>
      <c r="K22" s="32" t="n"/>
      <c r="L22" s="32" t="n"/>
      <c r="M22" s="32" t="n"/>
      <c r="N22" s="32" t="n"/>
      <c r="O22" s="78" t="n"/>
      <c r="P22" s="32" t="n"/>
      <c r="Q22" s="32" t="n"/>
      <c r="R22" s="84">
        <f>IF(A22="","",IF(I22=0,"",(I22-J22)/I22))</f>
        <v/>
      </c>
      <c r="S22" s="32">
        <f>IF(A22="","",IF(AND(L22&lt;&gt;"Pass",L22&lt;&gt;"N/A",O22&lt;TODAY()),"Overdue",""))</f>
        <v/>
      </c>
      <c r="T22" s="32" t="n"/>
    </row>
    <row r="23">
      <c r="A23" s="32" t="n"/>
      <c r="B23" s="32" t="n"/>
      <c r="C23" s="32" t="n"/>
      <c r="D23" s="32" t="n"/>
      <c r="E23" s="32" t="n"/>
      <c r="F23" s="32" t="n"/>
      <c r="G23" s="32" t="n"/>
      <c r="H23" s="32" t="n"/>
      <c r="I23" s="32" t="n"/>
      <c r="J23" s="32" t="n"/>
      <c r="K23" s="32" t="n"/>
      <c r="L23" s="32" t="n"/>
      <c r="M23" s="32" t="n"/>
      <c r="N23" s="32" t="n"/>
      <c r="O23" s="78" t="n"/>
      <c r="P23" s="32" t="n"/>
      <c r="Q23" s="32" t="n"/>
      <c r="R23" s="84">
        <f>IF(A23="","",IF(I23=0,"",(I23-J23)/I23))</f>
        <v/>
      </c>
      <c r="S23" s="32">
        <f>IF(A23="","",IF(AND(L23&lt;&gt;"Pass",L23&lt;&gt;"N/A",O23&lt;TODAY()),"Overdue",""))</f>
        <v/>
      </c>
      <c r="T23" s="32" t="n"/>
    </row>
    <row r="24">
      <c r="A24" s="32" t="n"/>
      <c r="B24" s="32" t="n"/>
      <c r="C24" s="32" t="n"/>
      <c r="D24" s="32" t="n"/>
      <c r="E24" s="32" t="n"/>
      <c r="F24" s="32" t="n"/>
      <c r="G24" s="32" t="n"/>
      <c r="H24" s="32" t="n"/>
      <c r="I24" s="32" t="n"/>
      <c r="J24" s="32" t="n"/>
      <c r="K24" s="32" t="n"/>
      <c r="L24" s="32" t="n"/>
      <c r="M24" s="32" t="n"/>
      <c r="N24" s="32" t="n"/>
      <c r="O24" s="78" t="n"/>
      <c r="P24" s="32" t="n"/>
      <c r="Q24" s="32" t="n"/>
      <c r="R24" s="84">
        <f>IF(A24="","",IF(I24=0,"",(I24-J24)/I24))</f>
        <v/>
      </c>
      <c r="S24" s="32">
        <f>IF(A24="","",IF(AND(L24&lt;&gt;"Pass",L24&lt;&gt;"N/A",O24&lt;TODAY()),"Overdue",""))</f>
        <v/>
      </c>
      <c r="T24" s="32" t="n"/>
    </row>
    <row r="25">
      <c r="A25" s="32" t="n"/>
      <c r="B25" s="32" t="n"/>
      <c r="C25" s="32" t="n"/>
      <c r="D25" s="32" t="n"/>
      <c r="E25" s="32" t="n"/>
      <c r="F25" s="32" t="n"/>
      <c r="G25" s="32" t="n"/>
      <c r="H25" s="32" t="n"/>
      <c r="I25" s="32" t="n"/>
      <c r="J25" s="32" t="n"/>
      <c r="K25" s="32" t="n"/>
      <c r="L25" s="32" t="n"/>
      <c r="M25" s="32" t="n"/>
      <c r="N25" s="32" t="n"/>
      <c r="O25" s="78" t="n"/>
      <c r="P25" s="32" t="n"/>
      <c r="Q25" s="32" t="n"/>
      <c r="R25" s="84">
        <f>IF(A25="","",IF(I25=0,"",(I25-J25)/I25))</f>
        <v/>
      </c>
      <c r="S25" s="32">
        <f>IF(A25="","",IF(AND(L25&lt;&gt;"Pass",L25&lt;&gt;"N/A",O25&lt;TODAY()),"Overdue",""))</f>
        <v/>
      </c>
      <c r="T25" s="32" t="n"/>
    </row>
    <row r="26">
      <c r="A26" s="32" t="n"/>
      <c r="B26" s="32" t="n"/>
      <c r="C26" s="32" t="n"/>
      <c r="D26" s="32" t="n"/>
      <c r="E26" s="32" t="n"/>
      <c r="F26" s="32" t="n"/>
      <c r="G26" s="32" t="n"/>
      <c r="H26" s="32" t="n"/>
      <c r="I26" s="32" t="n"/>
      <c r="J26" s="32" t="n"/>
      <c r="K26" s="32" t="n"/>
      <c r="L26" s="32" t="n"/>
      <c r="M26" s="32" t="n"/>
      <c r="N26" s="32" t="n"/>
      <c r="O26" s="78" t="n"/>
      <c r="P26" s="32" t="n"/>
      <c r="Q26" s="32" t="n"/>
      <c r="R26" s="84">
        <f>IF(A26="","",IF(I26=0,"",(I26-J26)/I26))</f>
        <v/>
      </c>
      <c r="S26" s="32">
        <f>IF(A26="","",IF(AND(L26&lt;&gt;"Pass",L26&lt;&gt;"N/A",O26&lt;TODAY()),"Overdue",""))</f>
        <v/>
      </c>
      <c r="T26" s="32" t="n"/>
    </row>
    <row r="27">
      <c r="A27" s="32" t="n"/>
      <c r="B27" s="32" t="n"/>
      <c r="C27" s="32" t="n"/>
      <c r="D27" s="32" t="n"/>
      <c r="E27" s="32" t="n"/>
      <c r="F27" s="32" t="n"/>
      <c r="G27" s="32" t="n"/>
      <c r="H27" s="32" t="n"/>
      <c r="I27" s="32" t="n"/>
      <c r="J27" s="32" t="n"/>
      <c r="K27" s="32" t="n"/>
      <c r="L27" s="32" t="n"/>
      <c r="M27" s="32" t="n"/>
      <c r="N27" s="32" t="n"/>
      <c r="O27" s="78" t="n"/>
      <c r="P27" s="32" t="n"/>
      <c r="Q27" s="32" t="n"/>
      <c r="R27" s="84">
        <f>IF(A27="","",IF(I27=0,"",(I27-J27)/I27))</f>
        <v/>
      </c>
      <c r="S27" s="32">
        <f>IF(A27="","",IF(AND(L27&lt;&gt;"Pass",L27&lt;&gt;"N/A",O27&lt;TODAY()),"Overdue",""))</f>
        <v/>
      </c>
      <c r="T27" s="32" t="n"/>
    </row>
    <row r="28">
      <c r="A28" s="32" t="n"/>
      <c r="B28" s="32" t="n"/>
      <c r="C28" s="32" t="n"/>
      <c r="D28" s="32" t="n"/>
      <c r="E28" s="32" t="n"/>
      <c r="F28" s="32" t="n"/>
      <c r="G28" s="32" t="n"/>
      <c r="H28" s="32" t="n"/>
      <c r="I28" s="32" t="n"/>
      <c r="J28" s="32" t="n"/>
      <c r="K28" s="32" t="n"/>
      <c r="L28" s="32" t="n"/>
      <c r="M28" s="32" t="n"/>
      <c r="N28" s="32" t="n"/>
      <c r="O28" s="78" t="n"/>
      <c r="P28" s="32" t="n"/>
      <c r="Q28" s="32" t="n"/>
      <c r="R28" s="84">
        <f>IF(A28="","",IF(I28=0,"",(I28-J28)/I28))</f>
        <v/>
      </c>
      <c r="S28" s="32">
        <f>IF(A28="","",IF(AND(L28&lt;&gt;"Pass",L28&lt;&gt;"N/A",O28&lt;TODAY()),"Overdue",""))</f>
        <v/>
      </c>
      <c r="T28" s="32" t="n"/>
    </row>
    <row r="29">
      <c r="A29" s="32" t="n"/>
      <c r="B29" s="32" t="n"/>
      <c r="C29" s="32" t="n"/>
      <c r="D29" s="32" t="n"/>
      <c r="E29" s="32" t="n"/>
      <c r="F29" s="32" t="n"/>
      <c r="G29" s="32" t="n"/>
      <c r="H29" s="32" t="n"/>
      <c r="I29" s="32" t="n"/>
      <c r="J29" s="32" t="n"/>
      <c r="K29" s="32" t="n"/>
      <c r="L29" s="32" t="n"/>
      <c r="M29" s="32" t="n"/>
      <c r="N29" s="32" t="n"/>
      <c r="O29" s="78" t="n"/>
      <c r="P29" s="32" t="n"/>
      <c r="Q29" s="32" t="n"/>
      <c r="R29" s="84">
        <f>IF(A29="","",IF(I29=0,"",(I29-J29)/I29))</f>
        <v/>
      </c>
      <c r="S29" s="32">
        <f>IF(A29="","",IF(AND(L29&lt;&gt;"Pass",L29&lt;&gt;"N/A",O29&lt;TODAY()),"Overdue",""))</f>
        <v/>
      </c>
      <c r="T29" s="32" t="n"/>
    </row>
    <row r="30">
      <c r="A30" s="32" t="n"/>
      <c r="B30" s="32" t="n"/>
      <c r="C30" s="32" t="n"/>
      <c r="D30" s="32" t="n"/>
      <c r="E30" s="32" t="n"/>
      <c r="F30" s="32" t="n"/>
      <c r="G30" s="32" t="n"/>
      <c r="H30" s="32" t="n"/>
      <c r="I30" s="32" t="n"/>
      <c r="J30" s="32" t="n"/>
      <c r="K30" s="32" t="n"/>
      <c r="L30" s="32" t="n"/>
      <c r="M30" s="32" t="n"/>
      <c r="N30" s="32" t="n"/>
      <c r="O30" s="78" t="n"/>
      <c r="P30" s="32" t="n"/>
      <c r="Q30" s="32" t="n"/>
      <c r="R30" s="84">
        <f>IF(A30="","",IF(I30=0,"",(I30-J30)/I30))</f>
        <v/>
      </c>
      <c r="S30" s="32">
        <f>IF(A30="","",IF(AND(L30&lt;&gt;"Pass",L30&lt;&gt;"N/A",O30&lt;TODAY()),"Overdue",""))</f>
        <v/>
      </c>
      <c r="T30" s="32" t="n"/>
    </row>
    <row r="31">
      <c r="A31" s="32" t="n"/>
      <c r="B31" s="32" t="n"/>
      <c r="C31" s="32" t="n"/>
      <c r="D31" s="32" t="n"/>
      <c r="E31" s="32" t="n"/>
      <c r="F31" s="32" t="n"/>
      <c r="G31" s="32" t="n"/>
      <c r="H31" s="32" t="n"/>
      <c r="I31" s="32" t="n"/>
      <c r="J31" s="32" t="n"/>
      <c r="K31" s="32" t="n"/>
      <c r="L31" s="32" t="n"/>
      <c r="M31" s="32" t="n"/>
      <c r="N31" s="32" t="n"/>
      <c r="O31" s="78" t="n"/>
      <c r="P31" s="32" t="n"/>
      <c r="Q31" s="32" t="n"/>
      <c r="R31" s="84">
        <f>IF(A31="","",IF(I31=0,"",(I31-J31)/I31))</f>
        <v/>
      </c>
      <c r="S31" s="32">
        <f>IF(A31="","",IF(AND(L31&lt;&gt;"Pass",L31&lt;&gt;"N/A",O31&lt;TODAY()),"Overdue",""))</f>
        <v/>
      </c>
      <c r="T31" s="32" t="n"/>
    </row>
    <row r="32">
      <c r="A32" s="32" t="n"/>
      <c r="B32" s="32" t="n"/>
      <c r="C32" s="32" t="n"/>
      <c r="D32" s="32" t="n"/>
      <c r="E32" s="32" t="n"/>
      <c r="F32" s="32" t="n"/>
      <c r="G32" s="32" t="n"/>
      <c r="H32" s="32" t="n"/>
      <c r="I32" s="32" t="n"/>
      <c r="J32" s="32" t="n"/>
      <c r="K32" s="32" t="n"/>
      <c r="L32" s="32" t="n"/>
      <c r="M32" s="32" t="n"/>
      <c r="N32" s="32" t="n"/>
      <c r="O32" s="78" t="n"/>
      <c r="P32" s="32" t="n"/>
      <c r="Q32" s="32" t="n"/>
      <c r="R32" s="84">
        <f>IF(A32="","",IF(I32=0,"",(I32-J32)/I32))</f>
        <v/>
      </c>
      <c r="S32" s="32">
        <f>IF(A32="","",IF(AND(L32&lt;&gt;"Pass",L32&lt;&gt;"N/A",O32&lt;TODAY()),"Overdue",""))</f>
        <v/>
      </c>
      <c r="T32" s="32" t="n"/>
    </row>
    <row r="33">
      <c r="A33" s="32" t="n"/>
      <c r="B33" s="32" t="n"/>
      <c r="C33" s="32" t="n"/>
      <c r="D33" s="32" t="n"/>
      <c r="E33" s="32" t="n"/>
      <c r="F33" s="32" t="n"/>
      <c r="G33" s="32" t="n"/>
      <c r="H33" s="32" t="n"/>
      <c r="I33" s="32" t="n"/>
      <c r="J33" s="32" t="n"/>
      <c r="K33" s="32" t="n"/>
      <c r="L33" s="32" t="n"/>
      <c r="M33" s="32" t="n"/>
      <c r="N33" s="32" t="n"/>
      <c r="O33" s="78" t="n"/>
      <c r="P33" s="32" t="n"/>
      <c r="Q33" s="32" t="n"/>
      <c r="R33" s="84">
        <f>IF(A33="","",IF(I33=0,"",(I33-J33)/I33))</f>
        <v/>
      </c>
      <c r="S33" s="32">
        <f>IF(A33="","",IF(AND(L33&lt;&gt;"Pass",L33&lt;&gt;"N/A",O33&lt;TODAY()),"Overdue",""))</f>
        <v/>
      </c>
      <c r="T33" s="32" t="n"/>
    </row>
    <row r="34">
      <c r="A34" s="32" t="n"/>
      <c r="B34" s="32" t="n"/>
      <c r="C34" s="32" t="n"/>
      <c r="D34" s="32" t="n"/>
      <c r="E34" s="32" t="n"/>
      <c r="F34" s="32" t="n"/>
      <c r="G34" s="32" t="n"/>
      <c r="H34" s="32" t="n"/>
      <c r="I34" s="32" t="n"/>
      <c r="J34" s="32" t="n"/>
      <c r="K34" s="32" t="n"/>
      <c r="L34" s="32" t="n"/>
      <c r="M34" s="32" t="n"/>
      <c r="N34" s="32" t="n"/>
      <c r="O34" s="78" t="n"/>
      <c r="P34" s="32" t="n"/>
      <c r="Q34" s="32" t="n"/>
      <c r="R34" s="84">
        <f>IF(A34="","",IF(I34=0,"",(I34-J34)/I34))</f>
        <v/>
      </c>
      <c r="S34" s="32">
        <f>IF(A34="","",IF(AND(L34&lt;&gt;"Pass",L34&lt;&gt;"N/A",O34&lt;TODAY()),"Overdue",""))</f>
        <v/>
      </c>
      <c r="T34" s="32" t="n"/>
    </row>
    <row r="35">
      <c r="A35" s="32" t="n"/>
      <c r="B35" s="32" t="n"/>
      <c r="C35" s="32" t="n"/>
      <c r="D35" s="32" t="n"/>
      <c r="E35" s="32" t="n"/>
      <c r="F35" s="32" t="n"/>
      <c r="G35" s="32" t="n"/>
      <c r="H35" s="32" t="n"/>
      <c r="I35" s="32" t="n"/>
      <c r="J35" s="32" t="n"/>
      <c r="K35" s="32" t="n"/>
      <c r="L35" s="32" t="n"/>
      <c r="M35" s="32" t="n"/>
      <c r="N35" s="32" t="n"/>
      <c r="O35" s="78" t="n"/>
      <c r="P35" s="32" t="n"/>
      <c r="Q35" s="32" t="n"/>
      <c r="R35" s="84">
        <f>IF(A35="","",IF(I35=0,"",(I35-J35)/I35))</f>
        <v/>
      </c>
      <c r="S35" s="32">
        <f>IF(A35="","",IF(AND(L35&lt;&gt;"Pass",L35&lt;&gt;"N/A",O35&lt;TODAY()),"Overdue",""))</f>
        <v/>
      </c>
      <c r="T35" s="32" t="n"/>
    </row>
    <row r="36">
      <c r="A36" s="32" t="n"/>
      <c r="B36" s="32" t="n"/>
      <c r="C36" s="32" t="n"/>
      <c r="D36" s="32" t="n"/>
      <c r="E36" s="32" t="n"/>
      <c r="F36" s="32" t="n"/>
      <c r="G36" s="32" t="n"/>
      <c r="H36" s="32" t="n"/>
      <c r="I36" s="32" t="n"/>
      <c r="J36" s="32" t="n"/>
      <c r="K36" s="32" t="n"/>
      <c r="L36" s="32" t="n"/>
      <c r="M36" s="32" t="n"/>
      <c r="N36" s="32" t="n"/>
      <c r="O36" s="78" t="n"/>
      <c r="P36" s="32" t="n"/>
      <c r="Q36" s="32" t="n"/>
      <c r="R36" s="84">
        <f>IF(A36="","",IF(I36=0,"",(I36-J36)/I36))</f>
        <v/>
      </c>
      <c r="S36" s="32">
        <f>IF(A36="","",IF(AND(L36&lt;&gt;"Pass",L36&lt;&gt;"N/A",O36&lt;TODAY()),"Overdue",""))</f>
        <v/>
      </c>
      <c r="T36" s="32" t="n"/>
    </row>
    <row r="37">
      <c r="A37" s="32" t="n"/>
      <c r="B37" s="32" t="n"/>
      <c r="C37" s="32" t="n"/>
      <c r="D37" s="32" t="n"/>
      <c r="E37" s="32" t="n"/>
      <c r="F37" s="32" t="n"/>
      <c r="G37" s="32" t="n"/>
      <c r="H37" s="32" t="n"/>
      <c r="I37" s="32" t="n"/>
      <c r="J37" s="32" t="n"/>
      <c r="K37" s="32" t="n"/>
      <c r="L37" s="32" t="n"/>
      <c r="M37" s="32" t="n"/>
      <c r="N37" s="32" t="n"/>
      <c r="O37" s="78" t="n"/>
      <c r="P37" s="32" t="n"/>
      <c r="Q37" s="32" t="n"/>
      <c r="R37" s="84">
        <f>IF(A37="","",IF(I37=0,"",(I37-J37)/I37))</f>
        <v/>
      </c>
      <c r="S37" s="32">
        <f>IF(A37="","",IF(AND(L37&lt;&gt;"Pass",L37&lt;&gt;"N/A",O37&lt;TODAY()),"Overdue",""))</f>
        <v/>
      </c>
      <c r="T37" s="32" t="n"/>
    </row>
    <row r="38">
      <c r="A38" s="32" t="n"/>
      <c r="B38" s="32" t="n"/>
      <c r="C38" s="32" t="n"/>
      <c r="D38" s="32" t="n"/>
      <c r="E38" s="32" t="n"/>
      <c r="F38" s="32" t="n"/>
      <c r="G38" s="32" t="n"/>
      <c r="H38" s="32" t="n"/>
      <c r="I38" s="32" t="n"/>
      <c r="J38" s="32" t="n"/>
      <c r="K38" s="32" t="n"/>
      <c r="L38" s="32" t="n"/>
      <c r="M38" s="32" t="n"/>
      <c r="N38" s="32" t="n"/>
      <c r="O38" s="78" t="n"/>
      <c r="P38" s="32" t="n"/>
      <c r="Q38" s="32" t="n"/>
      <c r="R38" s="84">
        <f>IF(A38="","",IF(I38=0,"",(I38-J38)/I38))</f>
        <v/>
      </c>
      <c r="S38" s="32">
        <f>IF(A38="","",IF(AND(L38&lt;&gt;"Pass",L38&lt;&gt;"N/A",O38&lt;TODAY()),"Overdue",""))</f>
        <v/>
      </c>
      <c r="T38" s="32" t="n"/>
    </row>
    <row r="39">
      <c r="A39" s="32" t="n"/>
      <c r="B39" s="32" t="n"/>
      <c r="C39" s="32" t="n"/>
      <c r="D39" s="32" t="n"/>
      <c r="E39" s="32" t="n"/>
      <c r="F39" s="32" t="n"/>
      <c r="G39" s="32" t="n"/>
      <c r="H39" s="32" t="n"/>
      <c r="I39" s="32" t="n"/>
      <c r="J39" s="32" t="n"/>
      <c r="K39" s="32" t="n"/>
      <c r="L39" s="32" t="n"/>
      <c r="M39" s="32" t="n"/>
      <c r="N39" s="32" t="n"/>
      <c r="O39" s="78" t="n"/>
      <c r="P39" s="32" t="n"/>
      <c r="Q39" s="32" t="n"/>
      <c r="R39" s="84">
        <f>IF(A39="","",IF(I39=0,"",(I39-J39)/I39))</f>
        <v/>
      </c>
      <c r="S39" s="32">
        <f>IF(A39="","",IF(AND(L39&lt;&gt;"Pass",L39&lt;&gt;"N/A",O39&lt;TODAY()),"Overdue",""))</f>
        <v/>
      </c>
      <c r="T39" s="32" t="n"/>
    </row>
    <row r="40">
      <c r="A40" s="32" t="n"/>
      <c r="B40" s="32" t="n"/>
      <c r="C40" s="32" t="n"/>
      <c r="D40" s="32" t="n"/>
      <c r="E40" s="32" t="n"/>
      <c r="F40" s="32" t="n"/>
      <c r="G40" s="32" t="n"/>
      <c r="H40" s="32" t="n"/>
      <c r="I40" s="32" t="n"/>
      <c r="J40" s="32" t="n"/>
      <c r="K40" s="32" t="n"/>
      <c r="L40" s="32" t="n"/>
      <c r="M40" s="32" t="n"/>
      <c r="N40" s="32" t="n"/>
      <c r="O40" s="78" t="n"/>
      <c r="P40" s="32" t="n"/>
      <c r="Q40" s="32" t="n"/>
      <c r="R40" s="84">
        <f>IF(A40="","",IF(I40=0,"",(I40-J40)/I40))</f>
        <v/>
      </c>
      <c r="S40" s="32">
        <f>IF(A40="","",IF(AND(L40&lt;&gt;"Pass",L40&lt;&gt;"N/A",O40&lt;TODAY()),"Overdue",""))</f>
        <v/>
      </c>
      <c r="T40" s="32" t="n"/>
    </row>
    <row r="41">
      <c r="A41" s="32" t="n"/>
      <c r="B41" s="32" t="n"/>
      <c r="C41" s="32" t="n"/>
      <c r="D41" s="32" t="n"/>
      <c r="E41" s="32" t="n"/>
      <c r="F41" s="32" t="n"/>
      <c r="G41" s="32" t="n"/>
      <c r="H41" s="32" t="n"/>
      <c r="I41" s="32" t="n"/>
      <c r="J41" s="32" t="n"/>
      <c r="K41" s="32" t="n"/>
      <c r="L41" s="32" t="n"/>
      <c r="M41" s="32" t="n"/>
      <c r="N41" s="32" t="n"/>
      <c r="O41" s="78" t="n"/>
      <c r="P41" s="32" t="n"/>
      <c r="Q41" s="32" t="n"/>
      <c r="R41" s="84">
        <f>IF(A41="","",IF(I41=0,"",(I41-J41)/I41))</f>
        <v/>
      </c>
      <c r="S41" s="32">
        <f>IF(A41="","",IF(AND(L41&lt;&gt;"Pass",L41&lt;&gt;"N/A",O41&lt;TODAY()),"Overdue",""))</f>
        <v/>
      </c>
      <c r="T41" s="32" t="n"/>
    </row>
    <row r="42">
      <c r="A42" s="32" t="n"/>
      <c r="B42" s="32" t="n"/>
      <c r="C42" s="32" t="n"/>
      <c r="D42" s="32" t="n"/>
      <c r="E42" s="32" t="n"/>
      <c r="F42" s="32" t="n"/>
      <c r="G42" s="32" t="n"/>
      <c r="H42" s="32" t="n"/>
      <c r="I42" s="32" t="n"/>
      <c r="J42" s="32" t="n"/>
      <c r="K42" s="32" t="n"/>
      <c r="L42" s="32" t="n"/>
      <c r="M42" s="32" t="n"/>
      <c r="N42" s="32" t="n"/>
      <c r="O42" s="78" t="n"/>
      <c r="P42" s="32" t="n"/>
      <c r="Q42" s="32" t="n"/>
      <c r="R42" s="84">
        <f>IF(A42="","",IF(I42=0,"",(I42-J42)/I42))</f>
        <v/>
      </c>
      <c r="S42" s="32">
        <f>IF(A42="","",IF(AND(L42&lt;&gt;"Pass",L42&lt;&gt;"N/A",O42&lt;TODAY()),"Overdue",""))</f>
        <v/>
      </c>
      <c r="T42" s="32" t="n"/>
    </row>
    <row r="43">
      <c r="A43" s="32" t="n"/>
      <c r="B43" s="32" t="n"/>
      <c r="C43" s="32" t="n"/>
      <c r="D43" s="32" t="n"/>
      <c r="E43" s="32" t="n"/>
      <c r="F43" s="32" t="n"/>
      <c r="G43" s="32" t="n"/>
      <c r="H43" s="32" t="n"/>
      <c r="I43" s="32" t="n"/>
      <c r="J43" s="32" t="n"/>
      <c r="K43" s="32" t="n"/>
      <c r="L43" s="32" t="n"/>
      <c r="M43" s="32" t="n"/>
      <c r="N43" s="32" t="n"/>
      <c r="O43" s="78" t="n"/>
      <c r="P43" s="32" t="n"/>
      <c r="Q43" s="32" t="n"/>
      <c r="R43" s="84">
        <f>IF(A43="","",IF(I43=0,"",(I43-J43)/I43))</f>
        <v/>
      </c>
      <c r="S43" s="32">
        <f>IF(A43="","",IF(AND(L43&lt;&gt;"Pass",L43&lt;&gt;"N/A",O43&lt;TODAY()),"Overdue",""))</f>
        <v/>
      </c>
      <c r="T43" s="32" t="n"/>
    </row>
    <row r="44">
      <c r="A44" s="32" t="n"/>
      <c r="B44" s="32" t="n"/>
      <c r="C44" s="32" t="n"/>
      <c r="D44" s="32" t="n"/>
      <c r="E44" s="32" t="n"/>
      <c r="F44" s="32" t="n"/>
      <c r="G44" s="32" t="n"/>
      <c r="H44" s="32" t="n"/>
      <c r="I44" s="32" t="n"/>
      <c r="J44" s="32" t="n"/>
      <c r="K44" s="32" t="n"/>
      <c r="L44" s="32" t="n"/>
      <c r="M44" s="32" t="n"/>
      <c r="N44" s="32" t="n"/>
      <c r="O44" s="78" t="n"/>
      <c r="P44" s="32" t="n"/>
      <c r="Q44" s="32" t="n"/>
      <c r="R44" s="84">
        <f>IF(A44="","",IF(I44=0,"",(I44-J44)/I44))</f>
        <v/>
      </c>
      <c r="S44" s="32">
        <f>IF(A44="","",IF(AND(L44&lt;&gt;"Pass",L44&lt;&gt;"N/A",O44&lt;TODAY()),"Overdue",""))</f>
        <v/>
      </c>
      <c r="T44" s="32" t="n"/>
    </row>
    <row r="45">
      <c r="A45" s="32" t="n"/>
      <c r="B45" s="32" t="n"/>
      <c r="C45" s="32" t="n"/>
      <c r="D45" s="32" t="n"/>
      <c r="E45" s="32" t="n"/>
      <c r="F45" s="32" t="n"/>
      <c r="G45" s="32" t="n"/>
      <c r="H45" s="32" t="n"/>
      <c r="I45" s="32" t="n"/>
      <c r="J45" s="32" t="n"/>
      <c r="K45" s="32" t="n"/>
      <c r="L45" s="32" t="n"/>
      <c r="M45" s="32" t="n"/>
      <c r="N45" s="32" t="n"/>
      <c r="O45" s="78" t="n"/>
      <c r="P45" s="32" t="n"/>
      <c r="Q45" s="32" t="n"/>
      <c r="R45" s="84">
        <f>IF(A45="","",IF(I45=0,"",(I45-J45)/I45))</f>
        <v/>
      </c>
      <c r="S45" s="32">
        <f>IF(A45="","",IF(AND(L45&lt;&gt;"Pass",L45&lt;&gt;"N/A",O45&lt;TODAY()),"Overdue",""))</f>
        <v/>
      </c>
      <c r="T45" s="32" t="n"/>
    </row>
    <row r="46">
      <c r="A46" s="32" t="n"/>
      <c r="B46" s="32" t="n"/>
      <c r="C46" s="32" t="n"/>
      <c r="D46" s="32" t="n"/>
      <c r="E46" s="32" t="n"/>
      <c r="F46" s="32" t="n"/>
      <c r="G46" s="32" t="n"/>
      <c r="H46" s="32" t="n"/>
      <c r="I46" s="32" t="n"/>
      <c r="J46" s="32" t="n"/>
      <c r="K46" s="32" t="n"/>
      <c r="L46" s="32" t="n"/>
      <c r="M46" s="32" t="n"/>
      <c r="N46" s="32" t="n"/>
      <c r="O46" s="78" t="n"/>
      <c r="P46" s="32" t="n"/>
      <c r="Q46" s="32" t="n"/>
      <c r="R46" s="84">
        <f>IF(A46="","",IF(I46=0,"",(I46-J46)/I46))</f>
        <v/>
      </c>
      <c r="S46" s="32">
        <f>IF(A46="","",IF(AND(L46&lt;&gt;"Pass",L46&lt;&gt;"N/A",O46&lt;TODAY()),"Overdue",""))</f>
        <v/>
      </c>
      <c r="T46" s="32" t="n"/>
    </row>
    <row r="47">
      <c r="A47" s="32" t="n"/>
      <c r="B47" s="32" t="n"/>
      <c r="C47" s="32" t="n"/>
      <c r="D47" s="32" t="n"/>
      <c r="E47" s="32" t="n"/>
      <c r="F47" s="32" t="n"/>
      <c r="G47" s="32" t="n"/>
      <c r="H47" s="32" t="n"/>
      <c r="I47" s="32" t="n"/>
      <c r="J47" s="32" t="n"/>
      <c r="K47" s="32" t="n"/>
      <c r="L47" s="32" t="n"/>
      <c r="M47" s="32" t="n"/>
      <c r="N47" s="32" t="n"/>
      <c r="O47" s="78" t="n"/>
      <c r="P47" s="32" t="n"/>
      <c r="Q47" s="32" t="n"/>
      <c r="R47" s="84">
        <f>IF(A47="","",IF(I47=0,"",(I47-J47)/I47))</f>
        <v/>
      </c>
      <c r="S47" s="32">
        <f>IF(A47="","",IF(AND(L47&lt;&gt;"Pass",L47&lt;&gt;"N/A",O47&lt;TODAY()),"Overdue",""))</f>
        <v/>
      </c>
      <c r="T47" s="32" t="n"/>
    </row>
    <row r="48">
      <c r="A48" s="32" t="n"/>
      <c r="B48" s="32" t="n"/>
      <c r="C48" s="32" t="n"/>
      <c r="D48" s="32" t="n"/>
      <c r="E48" s="32" t="n"/>
      <c r="F48" s="32" t="n"/>
      <c r="G48" s="32" t="n"/>
      <c r="H48" s="32" t="n"/>
      <c r="I48" s="32" t="n"/>
      <c r="J48" s="32" t="n"/>
      <c r="K48" s="32" t="n"/>
      <c r="L48" s="32" t="n"/>
      <c r="M48" s="32" t="n"/>
      <c r="N48" s="32" t="n"/>
      <c r="O48" s="78" t="n"/>
      <c r="P48" s="32" t="n"/>
      <c r="Q48" s="32" t="n"/>
      <c r="R48" s="84">
        <f>IF(A48="","",IF(I48=0,"",(I48-J48)/I48))</f>
        <v/>
      </c>
      <c r="S48" s="32">
        <f>IF(A48="","",IF(AND(L48&lt;&gt;"Pass",L48&lt;&gt;"N/A",O48&lt;TODAY()),"Overdue",""))</f>
        <v/>
      </c>
      <c r="T48" s="32" t="n"/>
    </row>
    <row r="49">
      <c r="A49" s="32" t="n"/>
      <c r="B49" s="32" t="n"/>
      <c r="C49" s="32" t="n"/>
      <c r="D49" s="32" t="n"/>
      <c r="E49" s="32" t="n"/>
      <c r="F49" s="32" t="n"/>
      <c r="G49" s="32" t="n"/>
      <c r="H49" s="32" t="n"/>
      <c r="I49" s="32" t="n"/>
      <c r="J49" s="32" t="n"/>
      <c r="K49" s="32" t="n"/>
      <c r="L49" s="32" t="n"/>
      <c r="M49" s="32" t="n"/>
      <c r="N49" s="32" t="n"/>
      <c r="O49" s="78" t="n"/>
      <c r="P49" s="32" t="n"/>
      <c r="Q49" s="32" t="n"/>
      <c r="R49" s="84">
        <f>IF(A49="","",IF(I49=0,"",(I49-J49)/I49))</f>
        <v/>
      </c>
      <c r="S49" s="32">
        <f>IF(A49="","",IF(AND(L49&lt;&gt;"Pass",L49&lt;&gt;"N/A",O49&lt;TODAY()),"Overdue",""))</f>
        <v/>
      </c>
      <c r="T49" s="32" t="n"/>
    </row>
    <row r="50">
      <c r="A50" s="32" t="n"/>
      <c r="B50" s="32" t="n"/>
      <c r="C50" s="32" t="n"/>
      <c r="D50" s="32" t="n"/>
      <c r="E50" s="32" t="n"/>
      <c r="F50" s="32" t="n"/>
      <c r="G50" s="32" t="n"/>
      <c r="H50" s="32" t="n"/>
      <c r="I50" s="32" t="n"/>
      <c r="J50" s="32" t="n"/>
      <c r="K50" s="32" t="n"/>
      <c r="L50" s="32" t="n"/>
      <c r="M50" s="32" t="n"/>
      <c r="N50" s="32" t="n"/>
      <c r="O50" s="78" t="n"/>
      <c r="P50" s="32" t="n"/>
      <c r="Q50" s="32" t="n"/>
      <c r="R50" s="84">
        <f>IF(A50="","",IF(I50=0,"",(I50-J50)/I50))</f>
        <v/>
      </c>
      <c r="S50" s="32">
        <f>IF(A50="","",IF(AND(L50&lt;&gt;"Pass",L50&lt;&gt;"N/A",O50&lt;TODAY()),"Overdue",""))</f>
        <v/>
      </c>
      <c r="T50" s="32" t="n"/>
    </row>
    <row r="51">
      <c r="A51" s="32" t="n"/>
      <c r="B51" s="32" t="n"/>
      <c r="C51" s="32" t="n"/>
      <c r="D51" s="32" t="n"/>
      <c r="E51" s="32" t="n"/>
      <c r="F51" s="32" t="n"/>
      <c r="G51" s="32" t="n"/>
      <c r="H51" s="32" t="n"/>
      <c r="I51" s="32" t="n"/>
      <c r="J51" s="32" t="n"/>
      <c r="K51" s="32" t="n"/>
      <c r="L51" s="32" t="n"/>
      <c r="M51" s="32" t="n"/>
      <c r="N51" s="32" t="n"/>
      <c r="O51" s="78" t="n"/>
      <c r="P51" s="32" t="n"/>
      <c r="Q51" s="32" t="n"/>
      <c r="R51" s="84">
        <f>IF(A51="","",IF(I51=0,"",(I51-J51)/I51))</f>
        <v/>
      </c>
      <c r="S51" s="32">
        <f>IF(A51="","",IF(AND(L51&lt;&gt;"Pass",L51&lt;&gt;"N/A",O51&lt;TODAY()),"Overdue",""))</f>
        <v/>
      </c>
      <c r="T51" s="32" t="n"/>
    </row>
    <row r="52">
      <c r="A52" s="32" t="n"/>
      <c r="B52" s="32" t="n"/>
      <c r="C52" s="32" t="n"/>
      <c r="D52" s="32" t="n"/>
      <c r="E52" s="32" t="n"/>
      <c r="F52" s="32" t="n"/>
      <c r="G52" s="32" t="n"/>
      <c r="H52" s="32" t="n"/>
      <c r="I52" s="32" t="n"/>
      <c r="J52" s="32" t="n"/>
      <c r="K52" s="32" t="n"/>
      <c r="L52" s="32" t="n"/>
      <c r="M52" s="32" t="n"/>
      <c r="N52" s="32" t="n"/>
      <c r="O52" s="78" t="n"/>
      <c r="P52" s="32" t="n"/>
      <c r="Q52" s="32" t="n"/>
      <c r="R52" s="84">
        <f>IF(A52="","",IF(I52=0,"",(I52-J52)/I52))</f>
        <v/>
      </c>
      <c r="S52" s="32">
        <f>IF(A52="","",IF(AND(L52&lt;&gt;"Pass",L52&lt;&gt;"N/A",O52&lt;TODAY()),"Overdue",""))</f>
        <v/>
      </c>
      <c r="T52" s="32" t="n"/>
    </row>
    <row r="53">
      <c r="A53" s="32" t="n"/>
      <c r="B53" s="32" t="n"/>
      <c r="C53" s="32" t="n"/>
      <c r="D53" s="32" t="n"/>
      <c r="E53" s="32" t="n"/>
      <c r="F53" s="32" t="n"/>
      <c r="G53" s="32" t="n"/>
      <c r="H53" s="32" t="n"/>
      <c r="I53" s="32" t="n"/>
      <c r="J53" s="32" t="n"/>
      <c r="K53" s="32" t="n"/>
      <c r="L53" s="32" t="n"/>
      <c r="M53" s="32" t="n"/>
      <c r="N53" s="32" t="n"/>
      <c r="O53" s="78" t="n"/>
      <c r="P53" s="32" t="n"/>
      <c r="Q53" s="32" t="n"/>
      <c r="R53" s="84">
        <f>IF(A53="","",IF(I53=0,"",(I53-J53)/I53))</f>
        <v/>
      </c>
      <c r="S53" s="32">
        <f>IF(A53="","",IF(AND(L53&lt;&gt;"Pass",L53&lt;&gt;"N/A",O53&lt;TODAY()),"Overdue",""))</f>
        <v/>
      </c>
      <c r="T53" s="32" t="n"/>
    </row>
    <row r="54">
      <c r="A54" s="32" t="n"/>
      <c r="B54" s="32" t="n"/>
      <c r="C54" s="32" t="n"/>
      <c r="D54" s="32" t="n"/>
      <c r="E54" s="32" t="n"/>
      <c r="F54" s="32" t="n"/>
      <c r="G54" s="32" t="n"/>
      <c r="H54" s="32" t="n"/>
      <c r="I54" s="32" t="n"/>
      <c r="J54" s="32" t="n"/>
      <c r="K54" s="32" t="n"/>
      <c r="L54" s="32" t="n"/>
      <c r="M54" s="32" t="n"/>
      <c r="N54" s="32" t="n"/>
      <c r="O54" s="78" t="n"/>
      <c r="P54" s="32" t="n"/>
      <c r="Q54" s="32" t="n"/>
      <c r="R54" s="84">
        <f>IF(A54="","",IF(I54=0,"",(I54-J54)/I54))</f>
        <v/>
      </c>
      <c r="S54" s="32">
        <f>IF(A54="","",IF(AND(L54&lt;&gt;"Pass",L54&lt;&gt;"N/A",O54&lt;TODAY()),"Overdue",""))</f>
        <v/>
      </c>
      <c r="T54" s="32" t="n"/>
    </row>
    <row r="55">
      <c r="A55" s="32" t="n"/>
      <c r="B55" s="32" t="n"/>
      <c r="C55" s="32" t="n"/>
      <c r="D55" s="32" t="n"/>
      <c r="E55" s="32" t="n"/>
      <c r="F55" s="32" t="n"/>
      <c r="G55" s="32" t="n"/>
      <c r="H55" s="32" t="n"/>
      <c r="I55" s="32" t="n"/>
      <c r="J55" s="32" t="n"/>
      <c r="K55" s="32" t="n"/>
      <c r="L55" s="32" t="n"/>
      <c r="M55" s="32" t="n"/>
      <c r="N55" s="32" t="n"/>
      <c r="O55" s="78" t="n"/>
      <c r="P55" s="32" t="n"/>
      <c r="Q55" s="32" t="n"/>
      <c r="R55" s="84">
        <f>IF(A55="","",IF(I55=0,"",(I55-J55)/I55))</f>
        <v/>
      </c>
      <c r="S55" s="32">
        <f>IF(A55="","",IF(AND(L55&lt;&gt;"Pass",L55&lt;&gt;"N/A",O55&lt;TODAY()),"Overdue",""))</f>
        <v/>
      </c>
      <c r="T55" s="32" t="n"/>
    </row>
    <row r="56">
      <c r="A56" s="32" t="n"/>
      <c r="B56" s="32" t="n"/>
      <c r="C56" s="32" t="n"/>
      <c r="D56" s="32" t="n"/>
      <c r="E56" s="32" t="n"/>
      <c r="F56" s="32" t="n"/>
      <c r="G56" s="32" t="n"/>
      <c r="H56" s="32" t="n"/>
      <c r="I56" s="32" t="n"/>
      <c r="J56" s="32" t="n"/>
      <c r="K56" s="32" t="n"/>
      <c r="L56" s="32" t="n"/>
      <c r="M56" s="32" t="n"/>
      <c r="N56" s="32" t="n"/>
      <c r="O56" s="78" t="n"/>
      <c r="P56" s="32" t="n"/>
      <c r="Q56" s="32" t="n"/>
      <c r="R56" s="84">
        <f>IF(A56="","",IF(I56=0,"",(I56-J56)/I56))</f>
        <v/>
      </c>
      <c r="S56" s="32">
        <f>IF(A56="","",IF(AND(L56&lt;&gt;"Pass",L56&lt;&gt;"N/A",O56&lt;TODAY()),"Overdue",""))</f>
        <v/>
      </c>
      <c r="T56" s="32" t="n"/>
    </row>
    <row r="57">
      <c r="A57" s="32" t="n"/>
      <c r="B57" s="32" t="n"/>
      <c r="C57" s="32" t="n"/>
      <c r="D57" s="32" t="n"/>
      <c r="E57" s="32" t="n"/>
      <c r="F57" s="32" t="n"/>
      <c r="G57" s="32" t="n"/>
      <c r="H57" s="32" t="n"/>
      <c r="I57" s="32" t="n"/>
      <c r="J57" s="32" t="n"/>
      <c r="K57" s="32" t="n"/>
      <c r="L57" s="32" t="n"/>
      <c r="M57" s="32" t="n"/>
      <c r="N57" s="32" t="n"/>
      <c r="O57" s="78" t="n"/>
      <c r="P57" s="32" t="n"/>
      <c r="Q57" s="32" t="n"/>
      <c r="R57" s="84">
        <f>IF(A57="","",IF(I57=0,"",(I57-J57)/I57))</f>
        <v/>
      </c>
      <c r="S57" s="32">
        <f>IF(A57="","",IF(AND(L57&lt;&gt;"Pass",L57&lt;&gt;"N/A",O57&lt;TODAY()),"Overdue",""))</f>
        <v/>
      </c>
      <c r="T57" s="32" t="n"/>
    </row>
    <row r="58">
      <c r="A58" s="32" t="n"/>
      <c r="B58" s="32" t="n"/>
      <c r="C58" s="32" t="n"/>
      <c r="D58" s="32" t="n"/>
      <c r="E58" s="32" t="n"/>
      <c r="F58" s="32" t="n"/>
      <c r="G58" s="32" t="n"/>
      <c r="H58" s="32" t="n"/>
      <c r="I58" s="32" t="n"/>
      <c r="J58" s="32" t="n"/>
      <c r="K58" s="32" t="n"/>
      <c r="L58" s="32" t="n"/>
      <c r="M58" s="32" t="n"/>
      <c r="N58" s="32" t="n"/>
      <c r="O58" s="78" t="n"/>
      <c r="P58" s="32" t="n"/>
      <c r="Q58" s="32" t="n"/>
      <c r="R58" s="84">
        <f>IF(A58="","",IF(I58=0,"",(I58-J58)/I58))</f>
        <v/>
      </c>
      <c r="S58" s="32">
        <f>IF(A58="","",IF(AND(L58&lt;&gt;"Pass",L58&lt;&gt;"N/A",O58&lt;TODAY()),"Overdue",""))</f>
        <v/>
      </c>
      <c r="T58" s="32" t="n"/>
    </row>
    <row r="59">
      <c r="A59" s="32" t="n"/>
      <c r="B59" s="32" t="n"/>
      <c r="C59" s="32" t="n"/>
      <c r="D59" s="32" t="n"/>
      <c r="E59" s="32" t="n"/>
      <c r="F59" s="32" t="n"/>
      <c r="G59" s="32" t="n"/>
      <c r="H59" s="32" t="n"/>
      <c r="I59" s="32" t="n"/>
      <c r="J59" s="32" t="n"/>
      <c r="K59" s="32" t="n"/>
      <c r="L59" s="32" t="n"/>
      <c r="M59" s="32" t="n"/>
      <c r="N59" s="32" t="n"/>
      <c r="O59" s="78" t="n"/>
      <c r="P59" s="32" t="n"/>
      <c r="Q59" s="32" t="n"/>
      <c r="R59" s="84">
        <f>IF(A59="","",IF(I59=0,"",(I59-J59)/I59))</f>
        <v/>
      </c>
      <c r="S59" s="32">
        <f>IF(A59="","",IF(AND(L59&lt;&gt;"Pass",L59&lt;&gt;"N/A",O59&lt;TODAY()),"Overdue",""))</f>
        <v/>
      </c>
      <c r="T59" s="32" t="n"/>
    </row>
    <row r="60">
      <c r="A60" s="32" t="n"/>
      <c r="B60" s="32" t="n"/>
      <c r="C60" s="32" t="n"/>
      <c r="D60" s="32" t="n"/>
      <c r="E60" s="32" t="n"/>
      <c r="F60" s="32" t="n"/>
      <c r="G60" s="32" t="n"/>
      <c r="H60" s="32" t="n"/>
      <c r="I60" s="32" t="n"/>
      <c r="J60" s="32" t="n"/>
      <c r="K60" s="32" t="n"/>
      <c r="L60" s="32" t="n"/>
      <c r="M60" s="32" t="n"/>
      <c r="N60" s="32" t="n"/>
      <c r="O60" s="78" t="n"/>
      <c r="P60" s="32" t="n"/>
      <c r="Q60" s="32" t="n"/>
      <c r="R60" s="84">
        <f>IF(A60="","",IF(I60=0,"",(I60-J60)/I60))</f>
        <v/>
      </c>
      <c r="S60" s="32">
        <f>IF(A60="","",IF(AND(L60&lt;&gt;"Pass",L60&lt;&gt;"N/A",O60&lt;TODAY()),"Overdue",""))</f>
        <v/>
      </c>
      <c r="T60" s="32" t="n"/>
    </row>
    <row r="61">
      <c r="A61" s="32" t="n"/>
      <c r="B61" s="32" t="n"/>
      <c r="C61" s="32" t="n"/>
      <c r="D61" s="32" t="n"/>
      <c r="E61" s="32" t="n"/>
      <c r="F61" s="32" t="n"/>
      <c r="G61" s="32" t="n"/>
      <c r="H61" s="32" t="n"/>
      <c r="I61" s="32" t="n"/>
      <c r="J61" s="32" t="n"/>
      <c r="K61" s="32" t="n"/>
      <c r="L61" s="32" t="n"/>
      <c r="M61" s="32" t="n"/>
      <c r="N61" s="32" t="n"/>
      <c r="O61" s="78" t="n"/>
      <c r="P61" s="32" t="n"/>
      <c r="Q61" s="32" t="n"/>
      <c r="R61" s="84">
        <f>IF(A61="","",IF(I61=0,"",(I61-J61)/I61))</f>
        <v/>
      </c>
      <c r="S61" s="32">
        <f>IF(A61="","",IF(AND(L61&lt;&gt;"Pass",L61&lt;&gt;"N/A",O61&lt;TODAY()),"Overdue",""))</f>
        <v/>
      </c>
      <c r="T61" s="32" t="n"/>
    </row>
    <row r="62">
      <c r="A62" s="32" t="n"/>
      <c r="B62" s="32" t="n"/>
      <c r="C62" s="32" t="n"/>
      <c r="D62" s="32" t="n"/>
      <c r="E62" s="32" t="n"/>
      <c r="F62" s="32" t="n"/>
      <c r="G62" s="32" t="n"/>
      <c r="H62" s="32" t="n"/>
      <c r="I62" s="32" t="n"/>
      <c r="J62" s="32" t="n"/>
      <c r="K62" s="32" t="n"/>
      <c r="L62" s="32" t="n"/>
      <c r="M62" s="32" t="n"/>
      <c r="N62" s="32" t="n"/>
      <c r="O62" s="78" t="n"/>
      <c r="P62" s="32" t="n"/>
      <c r="Q62" s="32" t="n"/>
      <c r="R62" s="84">
        <f>IF(A62="","",IF(I62=0,"",(I62-J62)/I62))</f>
        <v/>
      </c>
      <c r="S62" s="32">
        <f>IF(A62="","",IF(AND(L62&lt;&gt;"Pass",L62&lt;&gt;"N/A",O62&lt;TODAY()),"Overdue",""))</f>
        <v/>
      </c>
      <c r="T62" s="32" t="n"/>
    </row>
    <row r="63">
      <c r="A63" s="32" t="n"/>
      <c r="B63" s="32" t="n"/>
      <c r="C63" s="32" t="n"/>
      <c r="D63" s="32" t="n"/>
      <c r="E63" s="32" t="n"/>
      <c r="F63" s="32" t="n"/>
      <c r="G63" s="32" t="n"/>
      <c r="H63" s="32" t="n"/>
      <c r="I63" s="32" t="n"/>
      <c r="J63" s="32" t="n"/>
      <c r="K63" s="32" t="n"/>
      <c r="L63" s="32" t="n"/>
      <c r="M63" s="32" t="n"/>
      <c r="N63" s="32" t="n"/>
      <c r="O63" s="78" t="n"/>
      <c r="P63" s="32" t="n"/>
      <c r="Q63" s="32" t="n"/>
      <c r="R63" s="84">
        <f>IF(A63="","",IF(I63=0,"",(I63-J63)/I63))</f>
        <v/>
      </c>
      <c r="S63" s="32">
        <f>IF(A63="","",IF(AND(L63&lt;&gt;"Pass",L63&lt;&gt;"N/A",O63&lt;TODAY()),"Overdue",""))</f>
        <v/>
      </c>
      <c r="T63" s="32" t="n"/>
    </row>
    <row r="64">
      <c r="A64" s="32" t="n"/>
      <c r="B64" s="32" t="n"/>
      <c r="C64" s="32" t="n"/>
      <c r="D64" s="32" t="n"/>
      <c r="E64" s="32" t="n"/>
      <c r="F64" s="32" t="n"/>
      <c r="G64" s="32" t="n"/>
      <c r="H64" s="32" t="n"/>
      <c r="I64" s="32" t="n"/>
      <c r="J64" s="32" t="n"/>
      <c r="K64" s="32" t="n"/>
      <c r="L64" s="32" t="n"/>
      <c r="M64" s="32" t="n"/>
      <c r="N64" s="32" t="n"/>
      <c r="O64" s="78" t="n"/>
      <c r="P64" s="32" t="n"/>
      <c r="Q64" s="32" t="n"/>
      <c r="R64" s="84">
        <f>IF(A64="","",IF(I64=0,"",(I64-J64)/I64))</f>
        <v/>
      </c>
      <c r="S64" s="32">
        <f>IF(A64="","",IF(AND(L64&lt;&gt;"Pass",L64&lt;&gt;"N/A",O64&lt;TODAY()),"Overdue",""))</f>
        <v/>
      </c>
      <c r="T64" s="32" t="n"/>
    </row>
    <row r="65">
      <c r="A65" s="32" t="n"/>
      <c r="B65" s="32" t="n"/>
      <c r="C65" s="32" t="n"/>
      <c r="D65" s="32" t="n"/>
      <c r="E65" s="32" t="n"/>
      <c r="F65" s="32" t="n"/>
      <c r="G65" s="32" t="n"/>
      <c r="H65" s="32" t="n"/>
      <c r="I65" s="32" t="n"/>
      <c r="J65" s="32" t="n"/>
      <c r="K65" s="32" t="n"/>
      <c r="L65" s="32" t="n"/>
      <c r="M65" s="32" t="n"/>
      <c r="N65" s="32" t="n"/>
      <c r="O65" s="78" t="n"/>
      <c r="P65" s="32" t="n"/>
      <c r="Q65" s="32" t="n"/>
      <c r="R65" s="84">
        <f>IF(A65="","",IF(I65=0,"",(I65-J65)/I65))</f>
        <v/>
      </c>
      <c r="S65" s="32">
        <f>IF(A65="","",IF(AND(L65&lt;&gt;"Pass",L65&lt;&gt;"N/A",O65&lt;TODAY()),"Overdue",""))</f>
        <v/>
      </c>
      <c r="T65" s="32" t="n"/>
    </row>
    <row r="66">
      <c r="A66" s="32" t="n"/>
      <c r="B66" s="32" t="n"/>
      <c r="C66" s="32" t="n"/>
      <c r="D66" s="32" t="n"/>
      <c r="E66" s="32" t="n"/>
      <c r="F66" s="32" t="n"/>
      <c r="G66" s="32" t="n"/>
      <c r="H66" s="32" t="n"/>
      <c r="I66" s="32" t="n"/>
      <c r="J66" s="32" t="n"/>
      <c r="K66" s="32" t="n"/>
      <c r="L66" s="32" t="n"/>
      <c r="M66" s="32" t="n"/>
      <c r="N66" s="32" t="n"/>
      <c r="O66" s="78" t="n"/>
      <c r="P66" s="32" t="n"/>
      <c r="Q66" s="32" t="n"/>
      <c r="R66" s="84">
        <f>IF(A66="","",IF(I66=0,"",(I66-J66)/I66))</f>
        <v/>
      </c>
      <c r="S66" s="32">
        <f>IF(A66="","",IF(AND(L66&lt;&gt;"Pass",L66&lt;&gt;"N/A",O66&lt;TODAY()),"Overdue",""))</f>
        <v/>
      </c>
      <c r="T66" s="32" t="n"/>
    </row>
    <row r="67">
      <c r="A67" s="32" t="n"/>
      <c r="B67" s="32" t="n"/>
      <c r="C67" s="32" t="n"/>
      <c r="D67" s="32" t="n"/>
      <c r="E67" s="32" t="n"/>
      <c r="F67" s="32" t="n"/>
      <c r="G67" s="32" t="n"/>
      <c r="H67" s="32" t="n"/>
      <c r="I67" s="32" t="n"/>
      <c r="J67" s="32" t="n"/>
      <c r="K67" s="32" t="n"/>
      <c r="L67" s="32" t="n"/>
      <c r="M67" s="32" t="n"/>
      <c r="N67" s="32" t="n"/>
      <c r="O67" s="78" t="n"/>
      <c r="P67" s="32" t="n"/>
      <c r="Q67" s="32" t="n"/>
      <c r="R67" s="84">
        <f>IF(A67="","",IF(I67=0,"",(I67-J67)/I67))</f>
        <v/>
      </c>
      <c r="S67" s="32">
        <f>IF(A67="","",IF(AND(L67&lt;&gt;"Pass",L67&lt;&gt;"N/A",O67&lt;TODAY()),"Overdue",""))</f>
        <v/>
      </c>
      <c r="T67" s="32" t="n"/>
    </row>
    <row r="68">
      <c r="A68" s="32" t="n"/>
      <c r="B68" s="32" t="n"/>
      <c r="C68" s="32" t="n"/>
      <c r="D68" s="32" t="n"/>
      <c r="E68" s="32" t="n"/>
      <c r="F68" s="32" t="n"/>
      <c r="G68" s="32" t="n"/>
      <c r="H68" s="32" t="n"/>
      <c r="I68" s="32" t="n"/>
      <c r="J68" s="32" t="n"/>
      <c r="K68" s="32" t="n"/>
      <c r="L68" s="32" t="n"/>
      <c r="M68" s="32" t="n"/>
      <c r="N68" s="32" t="n"/>
      <c r="O68" s="78" t="n"/>
      <c r="P68" s="32" t="n"/>
      <c r="Q68" s="32" t="n"/>
      <c r="R68" s="84">
        <f>IF(A68="","",IF(I68=0,"",(I68-J68)/I68))</f>
        <v/>
      </c>
      <c r="S68" s="32">
        <f>IF(A68="","",IF(AND(L68&lt;&gt;"Pass",L68&lt;&gt;"N/A",O68&lt;TODAY()),"Overdue",""))</f>
        <v/>
      </c>
      <c r="T68" s="32" t="n"/>
    </row>
    <row r="69">
      <c r="A69" s="32" t="n"/>
      <c r="B69" s="32" t="n"/>
      <c r="C69" s="32" t="n"/>
      <c r="D69" s="32" t="n"/>
      <c r="E69" s="32" t="n"/>
      <c r="F69" s="32" t="n"/>
      <c r="G69" s="32" t="n"/>
      <c r="H69" s="32" t="n"/>
      <c r="I69" s="32" t="n"/>
      <c r="J69" s="32" t="n"/>
      <c r="K69" s="32" t="n"/>
      <c r="L69" s="32" t="n"/>
      <c r="M69" s="32" t="n"/>
      <c r="N69" s="32" t="n"/>
      <c r="O69" s="78" t="n"/>
      <c r="P69" s="32" t="n"/>
      <c r="Q69" s="32" t="n"/>
      <c r="R69" s="84">
        <f>IF(A69="","",IF(I69=0,"",(I69-J69)/I69))</f>
        <v/>
      </c>
      <c r="S69" s="32">
        <f>IF(A69="","",IF(AND(L69&lt;&gt;"Pass",L69&lt;&gt;"N/A",O69&lt;TODAY()),"Overdue",""))</f>
        <v/>
      </c>
      <c r="T69" s="32" t="n"/>
    </row>
    <row r="70">
      <c r="A70" s="32" t="n"/>
      <c r="B70" s="32" t="n"/>
      <c r="C70" s="32" t="n"/>
      <c r="D70" s="32" t="n"/>
      <c r="E70" s="32" t="n"/>
      <c r="F70" s="32" t="n"/>
      <c r="G70" s="32" t="n"/>
      <c r="H70" s="32" t="n"/>
      <c r="I70" s="32" t="n"/>
      <c r="J70" s="32" t="n"/>
      <c r="K70" s="32" t="n"/>
      <c r="L70" s="32" t="n"/>
      <c r="M70" s="32" t="n"/>
      <c r="N70" s="32" t="n"/>
      <c r="O70" s="78" t="n"/>
      <c r="P70" s="32" t="n"/>
      <c r="Q70" s="32" t="n"/>
      <c r="R70" s="84">
        <f>IF(A70="","",IF(I70=0,"",(I70-J70)/I70))</f>
        <v/>
      </c>
      <c r="S70" s="32">
        <f>IF(A70="","",IF(AND(L70&lt;&gt;"Pass",L70&lt;&gt;"N/A",O70&lt;TODAY()),"Overdue",""))</f>
        <v/>
      </c>
      <c r="T70" s="32" t="n"/>
    </row>
    <row r="71">
      <c r="A71" s="32" t="n"/>
      <c r="B71" s="32" t="n"/>
      <c r="C71" s="32" t="n"/>
      <c r="D71" s="32" t="n"/>
      <c r="E71" s="32" t="n"/>
      <c r="F71" s="32" t="n"/>
      <c r="G71" s="32" t="n"/>
      <c r="H71" s="32" t="n"/>
      <c r="I71" s="32" t="n"/>
      <c r="J71" s="32" t="n"/>
      <c r="K71" s="32" t="n"/>
      <c r="L71" s="32" t="n"/>
      <c r="M71" s="32" t="n"/>
      <c r="N71" s="32" t="n"/>
      <c r="O71" s="78" t="n"/>
      <c r="P71" s="32" t="n"/>
      <c r="Q71" s="32" t="n"/>
      <c r="R71" s="84">
        <f>IF(A71="","",IF(I71=0,"",(I71-J71)/I71))</f>
        <v/>
      </c>
      <c r="S71" s="32">
        <f>IF(A71="","",IF(AND(L71&lt;&gt;"Pass",L71&lt;&gt;"N/A",O71&lt;TODAY()),"Overdue",""))</f>
        <v/>
      </c>
      <c r="T71" s="32" t="n"/>
    </row>
    <row r="72">
      <c r="A72" s="32" t="n"/>
      <c r="B72" s="32" t="n"/>
      <c r="C72" s="32" t="n"/>
      <c r="D72" s="32" t="n"/>
      <c r="E72" s="32" t="n"/>
      <c r="F72" s="32" t="n"/>
      <c r="G72" s="32" t="n"/>
      <c r="H72" s="32" t="n"/>
      <c r="I72" s="32" t="n"/>
      <c r="J72" s="32" t="n"/>
      <c r="K72" s="32" t="n"/>
      <c r="L72" s="32" t="n"/>
      <c r="M72" s="32" t="n"/>
      <c r="N72" s="32" t="n"/>
      <c r="O72" s="78" t="n"/>
      <c r="P72" s="32" t="n"/>
      <c r="Q72" s="32" t="n"/>
      <c r="R72" s="84">
        <f>IF(A72="","",IF(I72=0,"",(I72-J72)/I72))</f>
        <v/>
      </c>
      <c r="S72" s="32">
        <f>IF(A72="","",IF(AND(L72&lt;&gt;"Pass",L72&lt;&gt;"N/A",O72&lt;TODAY()),"Overdue",""))</f>
        <v/>
      </c>
      <c r="T72" s="32" t="n"/>
    </row>
    <row r="73">
      <c r="A73" s="32" t="n"/>
      <c r="B73" s="32" t="n"/>
      <c r="C73" s="32" t="n"/>
      <c r="D73" s="32" t="n"/>
      <c r="E73" s="32" t="n"/>
      <c r="F73" s="32" t="n"/>
      <c r="G73" s="32" t="n"/>
      <c r="H73" s="32" t="n"/>
      <c r="I73" s="32" t="n"/>
      <c r="J73" s="32" t="n"/>
      <c r="K73" s="32" t="n"/>
      <c r="L73" s="32" t="n"/>
      <c r="M73" s="32" t="n"/>
      <c r="N73" s="32" t="n"/>
      <c r="O73" s="78" t="n"/>
      <c r="P73" s="32" t="n"/>
      <c r="Q73" s="32" t="n"/>
      <c r="R73" s="84">
        <f>IF(A73="","",IF(I73=0,"",(I73-J73)/I73))</f>
        <v/>
      </c>
      <c r="S73" s="32">
        <f>IF(A73="","",IF(AND(L73&lt;&gt;"Pass",L73&lt;&gt;"N/A",O73&lt;TODAY()),"Overdue",""))</f>
        <v/>
      </c>
      <c r="T73" s="32" t="n"/>
    </row>
    <row r="74">
      <c r="A74" s="32" t="n"/>
      <c r="B74" s="32" t="n"/>
      <c r="C74" s="32" t="n"/>
      <c r="D74" s="32" t="n"/>
      <c r="E74" s="32" t="n"/>
      <c r="F74" s="32" t="n"/>
      <c r="G74" s="32" t="n"/>
      <c r="H74" s="32" t="n"/>
      <c r="I74" s="32" t="n"/>
      <c r="J74" s="32" t="n"/>
      <c r="K74" s="32" t="n"/>
      <c r="L74" s="32" t="n"/>
      <c r="M74" s="32" t="n"/>
      <c r="N74" s="32" t="n"/>
      <c r="O74" s="78" t="n"/>
      <c r="P74" s="32" t="n"/>
      <c r="Q74" s="32" t="n"/>
      <c r="R74" s="84">
        <f>IF(A74="","",IF(I74=0,"",(I74-J74)/I74))</f>
        <v/>
      </c>
      <c r="S74" s="32">
        <f>IF(A74="","",IF(AND(L74&lt;&gt;"Pass",L74&lt;&gt;"N/A",O74&lt;TODAY()),"Overdue",""))</f>
        <v/>
      </c>
      <c r="T74" s="32" t="n"/>
    </row>
    <row r="75">
      <c r="A75" s="32" t="n"/>
      <c r="B75" s="32" t="n"/>
      <c r="C75" s="32" t="n"/>
      <c r="D75" s="32" t="n"/>
      <c r="E75" s="32" t="n"/>
      <c r="F75" s="32" t="n"/>
      <c r="G75" s="32" t="n"/>
      <c r="H75" s="32" t="n"/>
      <c r="I75" s="32" t="n"/>
      <c r="J75" s="32" t="n"/>
      <c r="K75" s="32" t="n"/>
      <c r="L75" s="32" t="n"/>
      <c r="M75" s="32" t="n"/>
      <c r="N75" s="32" t="n"/>
      <c r="O75" s="78" t="n"/>
      <c r="P75" s="32" t="n"/>
      <c r="Q75" s="32" t="n"/>
      <c r="R75" s="84">
        <f>IF(A75="","",IF(I75=0,"",(I75-J75)/I75))</f>
        <v/>
      </c>
      <c r="S75" s="32">
        <f>IF(A75="","",IF(AND(L75&lt;&gt;"Pass",L75&lt;&gt;"N/A",O75&lt;TODAY()),"Overdue",""))</f>
        <v/>
      </c>
      <c r="T75" s="32" t="n"/>
    </row>
    <row r="76">
      <c r="A76" s="32" t="n"/>
      <c r="B76" s="32" t="n"/>
      <c r="C76" s="32" t="n"/>
      <c r="D76" s="32" t="n"/>
      <c r="E76" s="32" t="n"/>
      <c r="F76" s="32" t="n"/>
      <c r="G76" s="32" t="n"/>
      <c r="H76" s="32" t="n"/>
      <c r="I76" s="32" t="n"/>
      <c r="J76" s="32" t="n"/>
      <c r="K76" s="32" t="n"/>
      <c r="L76" s="32" t="n"/>
      <c r="M76" s="32" t="n"/>
      <c r="N76" s="32" t="n"/>
      <c r="O76" s="78" t="n"/>
      <c r="P76" s="32" t="n"/>
      <c r="Q76" s="32" t="n"/>
      <c r="R76" s="84">
        <f>IF(A76="","",IF(I76=0,"",(I76-J76)/I76))</f>
        <v/>
      </c>
      <c r="S76" s="32">
        <f>IF(A76="","",IF(AND(L76&lt;&gt;"Pass",L76&lt;&gt;"N/A",O76&lt;TODAY()),"Overdue",""))</f>
        <v/>
      </c>
      <c r="T76" s="32" t="n"/>
    </row>
    <row r="77">
      <c r="A77" s="32" t="n"/>
      <c r="B77" s="32" t="n"/>
      <c r="C77" s="32" t="n"/>
      <c r="D77" s="32" t="n"/>
      <c r="E77" s="32" t="n"/>
      <c r="F77" s="32" t="n"/>
      <c r="G77" s="32" t="n"/>
      <c r="H77" s="32" t="n"/>
      <c r="I77" s="32" t="n"/>
      <c r="J77" s="32" t="n"/>
      <c r="K77" s="32" t="n"/>
      <c r="L77" s="32" t="n"/>
      <c r="M77" s="32" t="n"/>
      <c r="N77" s="32" t="n"/>
      <c r="O77" s="78" t="n"/>
      <c r="P77" s="32" t="n"/>
      <c r="Q77" s="32" t="n"/>
      <c r="R77" s="84">
        <f>IF(A77="","",IF(I77=0,"",(I77-J77)/I77))</f>
        <v/>
      </c>
      <c r="S77" s="32">
        <f>IF(A77="","",IF(AND(L77&lt;&gt;"Pass",L77&lt;&gt;"N/A",O77&lt;TODAY()),"Overdue",""))</f>
        <v/>
      </c>
      <c r="T77" s="32" t="n"/>
    </row>
    <row r="78">
      <c r="A78" s="32" t="n"/>
      <c r="B78" s="32" t="n"/>
      <c r="C78" s="32" t="n"/>
      <c r="D78" s="32" t="n"/>
      <c r="E78" s="32" t="n"/>
      <c r="F78" s="32" t="n"/>
      <c r="G78" s="32" t="n"/>
      <c r="H78" s="32" t="n"/>
      <c r="I78" s="32" t="n"/>
      <c r="J78" s="32" t="n"/>
      <c r="K78" s="32" t="n"/>
      <c r="L78" s="32" t="n"/>
      <c r="M78" s="32" t="n"/>
      <c r="N78" s="32" t="n"/>
      <c r="O78" s="78" t="n"/>
      <c r="P78" s="32" t="n"/>
      <c r="Q78" s="32" t="n"/>
      <c r="R78" s="84">
        <f>IF(A78="","",IF(I78=0,"",(I78-J78)/I78))</f>
        <v/>
      </c>
      <c r="S78" s="32">
        <f>IF(A78="","",IF(AND(L78&lt;&gt;"Pass",L78&lt;&gt;"N/A",O78&lt;TODAY()),"Overdue",""))</f>
        <v/>
      </c>
      <c r="T78" s="32" t="n"/>
    </row>
    <row r="79">
      <c r="A79" s="32" t="n"/>
      <c r="B79" s="32" t="n"/>
      <c r="C79" s="32" t="n"/>
      <c r="D79" s="32" t="n"/>
      <c r="E79" s="32" t="n"/>
      <c r="F79" s="32" t="n"/>
      <c r="G79" s="32" t="n"/>
      <c r="H79" s="32" t="n"/>
      <c r="I79" s="32" t="n"/>
      <c r="J79" s="32" t="n"/>
      <c r="K79" s="32" t="n"/>
      <c r="L79" s="32" t="n"/>
      <c r="M79" s="32" t="n"/>
      <c r="N79" s="32" t="n"/>
      <c r="O79" s="78" t="n"/>
      <c r="P79" s="32" t="n"/>
      <c r="Q79" s="32" t="n"/>
      <c r="R79" s="84">
        <f>IF(A79="","",IF(I79=0,"",(I79-J79)/I79))</f>
        <v/>
      </c>
      <c r="S79" s="32">
        <f>IF(A79="","",IF(AND(L79&lt;&gt;"Pass",L79&lt;&gt;"N/A",O79&lt;TODAY()),"Overdue",""))</f>
        <v/>
      </c>
      <c r="T79" s="32" t="n"/>
    </row>
    <row r="80">
      <c r="A80" s="32" t="n"/>
      <c r="B80" s="32" t="n"/>
      <c r="C80" s="32" t="n"/>
      <c r="D80" s="32" t="n"/>
      <c r="E80" s="32" t="n"/>
      <c r="F80" s="32" t="n"/>
      <c r="G80" s="32" t="n"/>
      <c r="H80" s="32" t="n"/>
      <c r="I80" s="32" t="n"/>
      <c r="J80" s="32" t="n"/>
      <c r="K80" s="32" t="n"/>
      <c r="L80" s="32" t="n"/>
      <c r="M80" s="32" t="n"/>
      <c r="N80" s="32" t="n"/>
      <c r="O80" s="78" t="n"/>
      <c r="P80" s="32" t="n"/>
      <c r="Q80" s="32" t="n"/>
      <c r="R80" s="84">
        <f>IF(A80="","",IF(I80=0,"",(I80-J80)/I80))</f>
        <v/>
      </c>
      <c r="S80" s="32">
        <f>IF(A80="","",IF(AND(L80&lt;&gt;"Pass",L80&lt;&gt;"N/A",O80&lt;TODAY()),"Overdue",""))</f>
        <v/>
      </c>
      <c r="T80" s="32" t="n"/>
    </row>
    <row r="81">
      <c r="A81" s="32" t="n"/>
      <c r="B81" s="32" t="n"/>
      <c r="C81" s="32" t="n"/>
      <c r="D81" s="32" t="n"/>
      <c r="E81" s="32" t="n"/>
      <c r="F81" s="32" t="n"/>
      <c r="G81" s="32" t="n"/>
      <c r="H81" s="32" t="n"/>
      <c r="I81" s="32" t="n"/>
      <c r="J81" s="32" t="n"/>
      <c r="K81" s="32" t="n"/>
      <c r="L81" s="32" t="n"/>
      <c r="M81" s="32" t="n"/>
      <c r="N81" s="32" t="n"/>
      <c r="O81" s="78" t="n"/>
      <c r="P81" s="32" t="n"/>
      <c r="Q81" s="32" t="n"/>
      <c r="R81" s="84">
        <f>IF(A81="","",IF(I81=0,"",(I81-J81)/I81))</f>
        <v/>
      </c>
      <c r="S81" s="32">
        <f>IF(A81="","",IF(AND(L81&lt;&gt;"Pass",L81&lt;&gt;"N/A",O81&lt;TODAY()),"Overdue",""))</f>
        <v/>
      </c>
      <c r="T81" s="32" t="n"/>
    </row>
    <row r="82">
      <c r="A82" s="32" t="n"/>
      <c r="B82" s="32" t="n"/>
      <c r="C82" s="32" t="n"/>
      <c r="D82" s="32" t="n"/>
      <c r="E82" s="32" t="n"/>
      <c r="F82" s="32" t="n"/>
      <c r="G82" s="32" t="n"/>
      <c r="H82" s="32" t="n"/>
      <c r="I82" s="32" t="n"/>
      <c r="J82" s="32" t="n"/>
      <c r="K82" s="32" t="n"/>
      <c r="L82" s="32" t="n"/>
      <c r="M82" s="32" t="n"/>
      <c r="N82" s="32" t="n"/>
      <c r="O82" s="78" t="n"/>
      <c r="P82" s="32" t="n"/>
      <c r="Q82" s="32" t="n"/>
      <c r="R82" s="84">
        <f>IF(A82="","",IF(I82=0,"",(I82-J82)/I82))</f>
        <v/>
      </c>
      <c r="S82" s="32">
        <f>IF(A82="","",IF(AND(L82&lt;&gt;"Pass",L82&lt;&gt;"N/A",O82&lt;TODAY()),"Overdue",""))</f>
        <v/>
      </c>
      <c r="T82" s="32" t="n"/>
    </row>
    <row r="83">
      <c r="A83" s="32" t="n"/>
      <c r="B83" s="32" t="n"/>
      <c r="C83" s="32" t="n"/>
      <c r="D83" s="32" t="n"/>
      <c r="E83" s="32" t="n"/>
      <c r="F83" s="32" t="n"/>
      <c r="G83" s="32" t="n"/>
      <c r="H83" s="32" t="n"/>
      <c r="I83" s="32" t="n"/>
      <c r="J83" s="32" t="n"/>
      <c r="K83" s="32" t="n"/>
      <c r="L83" s="32" t="n"/>
      <c r="M83" s="32" t="n"/>
      <c r="N83" s="32" t="n"/>
      <c r="O83" s="78" t="n"/>
      <c r="P83" s="32" t="n"/>
      <c r="Q83" s="32" t="n"/>
      <c r="R83" s="84">
        <f>IF(A83="","",IF(I83=0,"",(I83-J83)/I83))</f>
        <v/>
      </c>
      <c r="S83" s="32">
        <f>IF(A83="","",IF(AND(L83&lt;&gt;"Pass",L83&lt;&gt;"N/A",O83&lt;TODAY()),"Overdue",""))</f>
        <v/>
      </c>
      <c r="T83" s="32" t="n"/>
    </row>
    <row r="84">
      <c r="A84" s="32" t="n"/>
      <c r="B84" s="32" t="n"/>
      <c r="C84" s="32" t="n"/>
      <c r="D84" s="32" t="n"/>
      <c r="E84" s="32" t="n"/>
      <c r="F84" s="32" t="n"/>
      <c r="G84" s="32" t="n"/>
      <c r="H84" s="32" t="n"/>
      <c r="I84" s="32" t="n"/>
      <c r="J84" s="32" t="n"/>
      <c r="K84" s="32" t="n"/>
      <c r="L84" s="32" t="n"/>
      <c r="M84" s="32" t="n"/>
      <c r="N84" s="32" t="n"/>
      <c r="O84" s="78" t="n"/>
      <c r="P84" s="32" t="n"/>
      <c r="Q84" s="32" t="n"/>
      <c r="R84" s="84">
        <f>IF(A84="","",IF(I84=0,"",(I84-J84)/I84))</f>
        <v/>
      </c>
      <c r="S84" s="32">
        <f>IF(A84="","",IF(AND(L84&lt;&gt;"Pass",L84&lt;&gt;"N/A",O84&lt;TODAY()),"Overdue",""))</f>
        <v/>
      </c>
      <c r="T84" s="32" t="n"/>
    </row>
    <row r="85">
      <c r="A85" s="32" t="n"/>
      <c r="B85" s="32" t="n"/>
      <c r="C85" s="32" t="n"/>
      <c r="D85" s="32" t="n"/>
      <c r="E85" s="32" t="n"/>
      <c r="F85" s="32" t="n"/>
      <c r="G85" s="32" t="n"/>
      <c r="H85" s="32" t="n"/>
      <c r="I85" s="32" t="n"/>
      <c r="J85" s="32" t="n"/>
      <c r="K85" s="32" t="n"/>
      <c r="L85" s="32" t="n"/>
      <c r="M85" s="32" t="n"/>
      <c r="N85" s="32" t="n"/>
      <c r="O85" s="78" t="n"/>
      <c r="P85" s="32" t="n"/>
      <c r="Q85" s="32" t="n"/>
      <c r="R85" s="84">
        <f>IF(A85="","",IF(I85=0,"",(I85-J85)/I85))</f>
        <v/>
      </c>
      <c r="S85" s="32">
        <f>IF(A85="","",IF(AND(L85&lt;&gt;"Pass",L85&lt;&gt;"N/A",O85&lt;TODAY()),"Overdue",""))</f>
        <v/>
      </c>
      <c r="T85" s="32" t="n"/>
    </row>
    <row r="86">
      <c r="A86" s="32" t="n"/>
      <c r="B86" s="32" t="n"/>
      <c r="C86" s="32" t="n"/>
      <c r="D86" s="32" t="n"/>
      <c r="E86" s="32" t="n"/>
      <c r="F86" s="32" t="n"/>
      <c r="G86" s="32" t="n"/>
      <c r="H86" s="32" t="n"/>
      <c r="I86" s="32" t="n"/>
      <c r="J86" s="32" t="n"/>
      <c r="K86" s="32" t="n"/>
      <c r="L86" s="32" t="n"/>
      <c r="M86" s="32" t="n"/>
      <c r="N86" s="32" t="n"/>
      <c r="O86" s="78" t="n"/>
      <c r="P86" s="32" t="n"/>
      <c r="Q86" s="32" t="n"/>
      <c r="R86" s="84">
        <f>IF(A86="","",IF(I86=0,"",(I86-J86)/I86))</f>
        <v/>
      </c>
      <c r="S86" s="32">
        <f>IF(A86="","",IF(AND(L86&lt;&gt;"Pass",L86&lt;&gt;"N/A",O86&lt;TODAY()),"Overdue",""))</f>
        <v/>
      </c>
      <c r="T86" s="32" t="n"/>
    </row>
    <row r="87">
      <c r="A87" s="32" t="n"/>
      <c r="B87" s="32" t="n"/>
      <c r="C87" s="32" t="n"/>
      <c r="D87" s="32" t="n"/>
      <c r="E87" s="32" t="n"/>
      <c r="F87" s="32" t="n"/>
      <c r="G87" s="32" t="n"/>
      <c r="H87" s="32" t="n"/>
      <c r="I87" s="32" t="n"/>
      <c r="J87" s="32" t="n"/>
      <c r="K87" s="32" t="n"/>
      <c r="L87" s="32" t="n"/>
      <c r="M87" s="32" t="n"/>
      <c r="N87" s="32" t="n"/>
      <c r="O87" s="78" t="n"/>
      <c r="P87" s="32" t="n"/>
      <c r="Q87" s="32" t="n"/>
      <c r="R87" s="84">
        <f>IF(A87="","",IF(I87=0,"",(I87-J87)/I87))</f>
        <v/>
      </c>
      <c r="S87" s="32">
        <f>IF(A87="","",IF(AND(L87&lt;&gt;"Pass",L87&lt;&gt;"N/A",O87&lt;TODAY()),"Overdue",""))</f>
        <v/>
      </c>
      <c r="T87" s="32" t="n"/>
    </row>
    <row r="88">
      <c r="A88" s="32" t="n"/>
      <c r="B88" s="32" t="n"/>
      <c r="C88" s="32" t="n"/>
      <c r="D88" s="32" t="n"/>
      <c r="E88" s="32" t="n"/>
      <c r="F88" s="32" t="n"/>
      <c r="G88" s="32" t="n"/>
      <c r="H88" s="32" t="n"/>
      <c r="I88" s="32" t="n"/>
      <c r="J88" s="32" t="n"/>
      <c r="K88" s="32" t="n"/>
      <c r="L88" s="32" t="n"/>
      <c r="M88" s="32" t="n"/>
      <c r="N88" s="32" t="n"/>
      <c r="O88" s="78" t="n"/>
      <c r="P88" s="32" t="n"/>
      <c r="Q88" s="32" t="n"/>
      <c r="R88" s="84">
        <f>IF(A88="","",IF(I88=0,"",(I88-J88)/I88))</f>
        <v/>
      </c>
      <c r="S88" s="32">
        <f>IF(A88="","",IF(AND(L88&lt;&gt;"Pass",L88&lt;&gt;"N/A",O88&lt;TODAY()),"Overdue",""))</f>
        <v/>
      </c>
      <c r="T88" s="32" t="n"/>
    </row>
    <row r="89">
      <c r="A89" s="32" t="n"/>
      <c r="B89" s="32" t="n"/>
      <c r="C89" s="32" t="n"/>
      <c r="D89" s="32" t="n"/>
      <c r="E89" s="32" t="n"/>
      <c r="F89" s="32" t="n"/>
      <c r="G89" s="32" t="n"/>
      <c r="H89" s="32" t="n"/>
      <c r="I89" s="32" t="n"/>
      <c r="J89" s="32" t="n"/>
      <c r="K89" s="32" t="n"/>
      <c r="L89" s="32" t="n"/>
      <c r="M89" s="32" t="n"/>
      <c r="N89" s="32" t="n"/>
      <c r="O89" s="78" t="n"/>
      <c r="P89" s="32" t="n"/>
      <c r="Q89" s="32" t="n"/>
      <c r="R89" s="84">
        <f>IF(A89="","",IF(I89=0,"",(I89-J89)/I89))</f>
        <v/>
      </c>
      <c r="S89" s="32">
        <f>IF(A89="","",IF(AND(L89&lt;&gt;"Pass",L89&lt;&gt;"N/A",O89&lt;TODAY()),"Overdue",""))</f>
        <v/>
      </c>
      <c r="T89" s="32" t="n"/>
    </row>
    <row r="90">
      <c r="A90" s="32" t="n"/>
      <c r="B90" s="32" t="n"/>
      <c r="C90" s="32" t="n"/>
      <c r="D90" s="32" t="n"/>
      <c r="E90" s="32" t="n"/>
      <c r="F90" s="32" t="n"/>
      <c r="G90" s="32" t="n"/>
      <c r="H90" s="32" t="n"/>
      <c r="I90" s="32" t="n"/>
      <c r="J90" s="32" t="n"/>
      <c r="K90" s="32" t="n"/>
      <c r="L90" s="32" t="n"/>
      <c r="M90" s="32" t="n"/>
      <c r="N90" s="32" t="n"/>
      <c r="O90" s="78" t="n"/>
      <c r="P90" s="32" t="n"/>
      <c r="Q90" s="32" t="n"/>
      <c r="R90" s="84">
        <f>IF(A90="","",IF(I90=0,"",(I90-J90)/I90))</f>
        <v/>
      </c>
      <c r="S90" s="32">
        <f>IF(A90="","",IF(AND(L90&lt;&gt;"Pass",L90&lt;&gt;"N/A",O90&lt;TODAY()),"Overdue",""))</f>
        <v/>
      </c>
      <c r="T90" s="32" t="n"/>
    </row>
    <row r="91">
      <c r="A91" s="32" t="n"/>
      <c r="B91" s="32" t="n"/>
      <c r="C91" s="32" t="n"/>
      <c r="D91" s="32" t="n"/>
      <c r="E91" s="32" t="n"/>
      <c r="F91" s="32" t="n"/>
      <c r="G91" s="32" t="n"/>
      <c r="H91" s="32" t="n"/>
      <c r="I91" s="32" t="n"/>
      <c r="J91" s="32" t="n"/>
      <c r="K91" s="32" t="n"/>
      <c r="L91" s="32" t="n"/>
      <c r="M91" s="32" t="n"/>
      <c r="N91" s="32" t="n"/>
      <c r="O91" s="78" t="n"/>
      <c r="P91" s="32" t="n"/>
      <c r="Q91" s="32" t="n"/>
      <c r="R91" s="84">
        <f>IF(A91="","",IF(I91=0,"",(I91-J91)/I91))</f>
        <v/>
      </c>
      <c r="S91" s="32">
        <f>IF(A91="","",IF(AND(L91&lt;&gt;"Pass",L91&lt;&gt;"N/A",O91&lt;TODAY()),"Overdue",""))</f>
        <v/>
      </c>
      <c r="T91" s="32" t="n"/>
    </row>
    <row r="92">
      <c r="A92" s="32" t="n"/>
      <c r="B92" s="32" t="n"/>
      <c r="C92" s="32" t="n"/>
      <c r="D92" s="32" t="n"/>
      <c r="E92" s="32" t="n"/>
      <c r="F92" s="32" t="n"/>
      <c r="G92" s="32" t="n"/>
      <c r="H92" s="32" t="n"/>
      <c r="I92" s="32" t="n"/>
      <c r="J92" s="32" t="n"/>
      <c r="K92" s="32" t="n"/>
      <c r="L92" s="32" t="n"/>
      <c r="M92" s="32" t="n"/>
      <c r="N92" s="32" t="n"/>
      <c r="O92" s="78" t="n"/>
      <c r="P92" s="32" t="n"/>
      <c r="Q92" s="32" t="n"/>
      <c r="R92" s="84">
        <f>IF(A92="","",IF(I92=0,"",(I92-J92)/I92))</f>
        <v/>
      </c>
      <c r="S92" s="32">
        <f>IF(A92="","",IF(AND(L92&lt;&gt;"Pass",L92&lt;&gt;"N/A",O92&lt;TODAY()),"Overdue",""))</f>
        <v/>
      </c>
      <c r="T92" s="32" t="n"/>
    </row>
    <row r="93">
      <c r="A93" s="32" t="n"/>
      <c r="B93" s="32" t="n"/>
      <c r="C93" s="32" t="n"/>
      <c r="D93" s="32" t="n"/>
      <c r="E93" s="32" t="n"/>
      <c r="F93" s="32" t="n"/>
      <c r="G93" s="32" t="n"/>
      <c r="H93" s="32" t="n"/>
      <c r="I93" s="32" t="n"/>
      <c r="J93" s="32" t="n"/>
      <c r="K93" s="32" t="n"/>
      <c r="L93" s="32" t="n"/>
      <c r="M93" s="32" t="n"/>
      <c r="N93" s="32" t="n"/>
      <c r="O93" s="78" t="n"/>
      <c r="P93" s="32" t="n"/>
      <c r="Q93" s="32" t="n"/>
      <c r="R93" s="84">
        <f>IF(A93="","",IF(I93=0,"",(I93-J93)/I93))</f>
        <v/>
      </c>
      <c r="S93" s="32">
        <f>IF(A93="","",IF(AND(L93&lt;&gt;"Pass",L93&lt;&gt;"N/A",O93&lt;TODAY()),"Overdue",""))</f>
        <v/>
      </c>
      <c r="T93" s="32" t="n"/>
    </row>
    <row r="94">
      <c r="A94" s="32" t="n"/>
      <c r="B94" s="32" t="n"/>
      <c r="C94" s="32" t="n"/>
      <c r="D94" s="32" t="n"/>
      <c r="E94" s="32" t="n"/>
      <c r="F94" s="32" t="n"/>
      <c r="G94" s="32" t="n"/>
      <c r="H94" s="32" t="n"/>
      <c r="I94" s="32" t="n"/>
      <c r="J94" s="32" t="n"/>
      <c r="K94" s="32" t="n"/>
      <c r="L94" s="32" t="n"/>
      <c r="M94" s="32" t="n"/>
      <c r="N94" s="32" t="n"/>
      <c r="O94" s="78" t="n"/>
      <c r="P94" s="32" t="n"/>
      <c r="Q94" s="32" t="n"/>
      <c r="R94" s="84">
        <f>IF(A94="","",IF(I94=0,"",(I94-J94)/I94))</f>
        <v/>
      </c>
      <c r="S94" s="32">
        <f>IF(A94="","",IF(AND(L94&lt;&gt;"Pass",L94&lt;&gt;"N/A",O94&lt;TODAY()),"Overdue",""))</f>
        <v/>
      </c>
      <c r="T94" s="32" t="n"/>
    </row>
    <row r="95">
      <c r="A95" s="32" t="n"/>
      <c r="B95" s="32" t="n"/>
      <c r="C95" s="32" t="n"/>
      <c r="D95" s="32" t="n"/>
      <c r="E95" s="32" t="n"/>
      <c r="F95" s="32" t="n"/>
      <c r="G95" s="32" t="n"/>
      <c r="H95" s="32" t="n"/>
      <c r="I95" s="32" t="n"/>
      <c r="J95" s="32" t="n"/>
      <c r="K95" s="32" t="n"/>
      <c r="L95" s="32" t="n"/>
      <c r="M95" s="32" t="n"/>
      <c r="N95" s="32" t="n"/>
      <c r="O95" s="78" t="n"/>
      <c r="P95" s="32" t="n"/>
      <c r="Q95" s="32" t="n"/>
      <c r="R95" s="84">
        <f>IF(A95="","",IF(I95=0,"",(I95-J95)/I95))</f>
        <v/>
      </c>
      <c r="S95" s="32">
        <f>IF(A95="","",IF(AND(L95&lt;&gt;"Pass",L95&lt;&gt;"N/A",O95&lt;TODAY()),"Overdue",""))</f>
        <v/>
      </c>
      <c r="T95" s="32" t="n"/>
    </row>
    <row r="96">
      <c r="A96" s="32" t="n"/>
      <c r="B96" s="32" t="n"/>
      <c r="C96" s="32" t="n"/>
      <c r="D96" s="32" t="n"/>
      <c r="E96" s="32" t="n"/>
      <c r="F96" s="32" t="n"/>
      <c r="G96" s="32" t="n"/>
      <c r="H96" s="32" t="n"/>
      <c r="I96" s="32" t="n"/>
      <c r="J96" s="32" t="n"/>
      <c r="K96" s="32" t="n"/>
      <c r="L96" s="32" t="n"/>
      <c r="M96" s="32" t="n"/>
      <c r="N96" s="32" t="n"/>
      <c r="O96" s="78" t="n"/>
      <c r="P96" s="32" t="n"/>
      <c r="Q96" s="32" t="n"/>
      <c r="R96" s="84">
        <f>IF(A96="","",IF(I96=0,"",(I96-J96)/I96))</f>
        <v/>
      </c>
      <c r="S96" s="32">
        <f>IF(A96="","",IF(AND(L96&lt;&gt;"Pass",L96&lt;&gt;"N/A",O96&lt;TODAY()),"Overdue",""))</f>
        <v/>
      </c>
      <c r="T96" s="32" t="n"/>
    </row>
    <row r="97">
      <c r="A97" s="32" t="n"/>
      <c r="B97" s="32" t="n"/>
      <c r="C97" s="32" t="n"/>
      <c r="D97" s="32" t="n"/>
      <c r="E97" s="32" t="n"/>
      <c r="F97" s="32" t="n"/>
      <c r="G97" s="32" t="n"/>
      <c r="H97" s="32" t="n"/>
      <c r="I97" s="32" t="n"/>
      <c r="J97" s="32" t="n"/>
      <c r="K97" s="32" t="n"/>
      <c r="L97" s="32" t="n"/>
      <c r="M97" s="32" t="n"/>
      <c r="N97" s="32" t="n"/>
      <c r="O97" s="78" t="n"/>
      <c r="P97" s="32" t="n"/>
      <c r="Q97" s="32" t="n"/>
      <c r="R97" s="84">
        <f>IF(A97="","",IF(I97=0,"",(I97-J97)/I97))</f>
        <v/>
      </c>
      <c r="S97" s="32">
        <f>IF(A97="","",IF(AND(L97&lt;&gt;"Pass",L97&lt;&gt;"N/A",O97&lt;TODAY()),"Overdue",""))</f>
        <v/>
      </c>
      <c r="T97" s="32" t="n"/>
    </row>
    <row r="98">
      <c r="A98" s="32" t="n"/>
      <c r="B98" s="32" t="n"/>
      <c r="C98" s="32" t="n"/>
      <c r="D98" s="32" t="n"/>
      <c r="E98" s="32" t="n"/>
      <c r="F98" s="32" t="n"/>
      <c r="G98" s="32" t="n"/>
      <c r="H98" s="32" t="n"/>
      <c r="I98" s="32" t="n"/>
      <c r="J98" s="32" t="n"/>
      <c r="K98" s="32" t="n"/>
      <c r="L98" s="32" t="n"/>
      <c r="M98" s="32" t="n"/>
      <c r="N98" s="32" t="n"/>
      <c r="O98" s="78" t="n"/>
      <c r="P98" s="32" t="n"/>
      <c r="Q98" s="32" t="n"/>
      <c r="R98" s="84">
        <f>IF(A98="","",IF(I98=0,"",(I98-J98)/I98))</f>
        <v/>
      </c>
      <c r="S98" s="32">
        <f>IF(A98="","",IF(AND(L98&lt;&gt;"Pass",L98&lt;&gt;"N/A",O98&lt;TODAY()),"Overdue",""))</f>
        <v/>
      </c>
      <c r="T98" s="32" t="n"/>
    </row>
    <row r="99">
      <c r="A99" s="32" t="n"/>
      <c r="B99" s="32" t="n"/>
      <c r="C99" s="32" t="n"/>
      <c r="D99" s="32" t="n"/>
      <c r="E99" s="32" t="n"/>
      <c r="F99" s="32" t="n"/>
      <c r="G99" s="32" t="n"/>
      <c r="H99" s="32" t="n"/>
      <c r="I99" s="32" t="n"/>
      <c r="J99" s="32" t="n"/>
      <c r="K99" s="32" t="n"/>
      <c r="L99" s="32" t="n"/>
      <c r="M99" s="32" t="n"/>
      <c r="N99" s="32" t="n"/>
      <c r="O99" s="78" t="n"/>
      <c r="P99" s="32" t="n"/>
      <c r="Q99" s="32" t="n"/>
      <c r="R99" s="84">
        <f>IF(A99="","",IF(I99=0,"",(I99-J99)/I99))</f>
        <v/>
      </c>
      <c r="S99" s="32">
        <f>IF(A99="","",IF(AND(L99&lt;&gt;"Pass",L99&lt;&gt;"N/A",O99&lt;TODAY()),"Overdue",""))</f>
        <v/>
      </c>
      <c r="T99" s="32" t="n"/>
    </row>
    <row r="100">
      <c r="A100" s="32" t="n"/>
      <c r="B100" s="32" t="n"/>
      <c r="C100" s="32" t="n"/>
      <c r="D100" s="32" t="n"/>
      <c r="E100" s="32" t="n"/>
      <c r="F100" s="32" t="n"/>
      <c r="G100" s="32" t="n"/>
      <c r="H100" s="32" t="n"/>
      <c r="I100" s="32" t="n"/>
      <c r="J100" s="32" t="n"/>
      <c r="K100" s="32" t="n"/>
      <c r="L100" s="32" t="n"/>
      <c r="M100" s="32" t="n"/>
      <c r="N100" s="32" t="n"/>
      <c r="O100" s="78" t="n"/>
      <c r="P100" s="32" t="n"/>
      <c r="Q100" s="32" t="n"/>
      <c r="R100" s="84">
        <f>IF(A100="","",IF(I100=0,"",(I100-J100)/I100))</f>
        <v/>
      </c>
      <c r="S100" s="32">
        <f>IF(A100="","",IF(AND(L100&lt;&gt;"Pass",L100&lt;&gt;"N/A",O100&lt;TODAY()),"Overdue",""))</f>
        <v/>
      </c>
      <c r="T100" s="32" t="n"/>
    </row>
    <row r="101">
      <c r="A101" s="32" t="n"/>
      <c r="B101" s="32" t="n"/>
      <c r="C101" s="32" t="n"/>
      <c r="D101" s="32" t="n"/>
      <c r="E101" s="32" t="n"/>
      <c r="F101" s="32" t="n"/>
      <c r="G101" s="32" t="n"/>
      <c r="H101" s="32" t="n"/>
      <c r="I101" s="32" t="n"/>
      <c r="J101" s="32" t="n"/>
      <c r="K101" s="32" t="n"/>
      <c r="L101" s="32" t="n"/>
      <c r="M101" s="32" t="n"/>
      <c r="N101" s="32" t="n"/>
      <c r="O101" s="78" t="n"/>
      <c r="P101" s="32" t="n"/>
      <c r="Q101" s="32" t="n"/>
      <c r="R101" s="84">
        <f>IF(A101="","",IF(I101=0,"",(I101-J101)/I101))</f>
        <v/>
      </c>
      <c r="S101" s="32">
        <f>IF(A101="","",IF(AND(L101&lt;&gt;"Pass",L101&lt;&gt;"N/A",O101&lt;TODAY()),"Overdue",""))</f>
        <v/>
      </c>
      <c r="T101" s="32" t="n"/>
    </row>
    <row r="102">
      <c r="A102" s="32" t="n"/>
      <c r="B102" s="32" t="n"/>
      <c r="C102" s="32" t="n"/>
      <c r="D102" s="32" t="n"/>
      <c r="E102" s="32" t="n"/>
      <c r="F102" s="32" t="n"/>
      <c r="G102" s="32" t="n"/>
      <c r="H102" s="32" t="n"/>
      <c r="I102" s="32" t="n"/>
      <c r="J102" s="32" t="n"/>
      <c r="K102" s="32" t="n"/>
      <c r="L102" s="32" t="n"/>
      <c r="M102" s="32" t="n"/>
      <c r="N102" s="32" t="n"/>
      <c r="O102" s="78" t="n"/>
      <c r="P102" s="32" t="n"/>
      <c r="Q102" s="32" t="n"/>
      <c r="R102" s="84">
        <f>IF(A102="","",IF(I102=0,"",(I102-J102)/I102))</f>
        <v/>
      </c>
      <c r="S102" s="32">
        <f>IF(A102="","",IF(AND(L102&lt;&gt;"Pass",L102&lt;&gt;"N/A",O102&lt;TODAY()),"Overdue",""))</f>
        <v/>
      </c>
      <c r="T102" s="32" t="n"/>
    </row>
    <row r="103">
      <c r="A103" s="32" t="n"/>
      <c r="B103" s="32" t="n"/>
      <c r="C103" s="32" t="n"/>
      <c r="D103" s="32" t="n"/>
      <c r="E103" s="32" t="n"/>
      <c r="F103" s="32" t="n"/>
      <c r="G103" s="32" t="n"/>
      <c r="H103" s="32" t="n"/>
      <c r="I103" s="32" t="n"/>
      <c r="J103" s="32" t="n"/>
      <c r="K103" s="32" t="n"/>
      <c r="L103" s="32" t="n"/>
      <c r="M103" s="32" t="n"/>
      <c r="N103" s="32" t="n"/>
      <c r="O103" s="78" t="n"/>
      <c r="P103" s="32" t="n"/>
      <c r="Q103" s="32" t="n"/>
      <c r="R103" s="84">
        <f>IF(A103="","",IF(I103=0,"",(I103-J103)/I103))</f>
        <v/>
      </c>
      <c r="S103" s="32">
        <f>IF(A103="","",IF(AND(L103&lt;&gt;"Pass",L103&lt;&gt;"N/A",O103&lt;TODAY()),"Overdue",""))</f>
        <v/>
      </c>
      <c r="T103" s="32" t="n"/>
    </row>
    <row r="104">
      <c r="A104" s="32" t="n"/>
      <c r="B104" s="32" t="n"/>
      <c r="C104" s="32" t="n"/>
      <c r="D104" s="32" t="n"/>
      <c r="E104" s="32" t="n"/>
      <c r="F104" s="32" t="n"/>
      <c r="G104" s="32" t="n"/>
      <c r="H104" s="32" t="n"/>
      <c r="I104" s="32" t="n"/>
      <c r="J104" s="32" t="n"/>
      <c r="K104" s="32" t="n"/>
      <c r="L104" s="32" t="n"/>
      <c r="M104" s="32" t="n"/>
      <c r="N104" s="32" t="n"/>
      <c r="O104" s="78" t="n"/>
      <c r="P104" s="32" t="n"/>
      <c r="Q104" s="32" t="n"/>
      <c r="R104" s="84">
        <f>IF(A104="","",IF(I104=0,"",(I104-J104)/I104))</f>
        <v/>
      </c>
      <c r="S104" s="32">
        <f>IF(A104="","",IF(AND(L104&lt;&gt;"Pass",L104&lt;&gt;"N/A",O104&lt;TODAY()),"Overdue",""))</f>
        <v/>
      </c>
      <c r="T104" s="32" t="n"/>
    </row>
    <row r="105">
      <c r="A105" s="33" t="n"/>
      <c r="B105" s="33" t="n"/>
      <c r="C105" s="33" t="n"/>
      <c r="D105" s="33" t="n"/>
      <c r="E105" s="33" t="n"/>
      <c r="F105" s="33" t="n"/>
      <c r="G105" s="33" t="n"/>
      <c r="H105" s="33" t="n"/>
      <c r="I105" s="33" t="n"/>
      <c r="J105" s="33" t="n"/>
      <c r="K105" s="33" t="n"/>
      <c r="L105" s="33" t="n"/>
      <c r="M105" s="33" t="n"/>
      <c r="N105" s="33" t="n"/>
      <c r="O105" s="79" t="n"/>
      <c r="P105" s="33" t="n"/>
      <c r="Q105" s="33" t="n"/>
      <c r="R105" s="85">
        <f>IF(A105="","",IF(I105=0,"",(I105-J105)/I105))</f>
        <v/>
      </c>
      <c r="S105" s="33">
        <f>IF(A105="","",IF(AND(L105&lt;&gt;"Pass",L105&lt;&gt;"N/A",O105&lt;TODAY()),"Overdue",""))</f>
        <v/>
      </c>
      <c r="T105" s="33" t="n"/>
    </row>
  </sheetData>
  <mergeCells count="2">
    <mergeCell ref="A2:H2"/>
    <mergeCell ref="A1:H1"/>
  </mergeCells>
  <dataValidations count="2">
    <dataValidation sqref="K6:K105" showDropDown="0" showInputMessage="0" showErrorMessage="0" allowBlank="0" type="list">
      <formula1>"Critical,Major,Moderate,Minor"</formula1>
    </dataValidation>
    <dataValidation sqref="L6:L105" showDropDown="0" showInputMessage="0" showErrorMessage="0" allowBlank="0" type="list">
      <formula1>"Not run,Pass,Fail,N/A"</formula1>
    </dataValidation>
  </dataValidation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tableParts count="1">
    <tablePart xmlns:r="http://schemas.openxmlformats.org/officeDocument/2006/relationships" r:id="rId1"/>
  </tableParts>
</worksheet>
</file>

<file path=xl/worksheets/sheet7.xml><?xml version="1.0" encoding="utf-8"?>
<worksheet xmlns="http://schemas.openxmlformats.org/spreadsheetml/2006/main">
  <sheetPr>
    <outlinePr summaryBelow="1" summaryRight="1"/>
    <pageSetUpPr fitToPage="1"/>
  </sheetPr>
  <dimension ref="A1:H11"/>
  <sheetViews>
    <sheetView showGridLines="0" workbookViewId="0">
      <pane ySplit="5" topLeftCell="A6" activePane="bottomLeft" state="frozen"/>
      <selection pane="bottomLeft" activeCell="A1" sqref="A1"/>
    </sheetView>
  </sheetViews>
  <sheetFormatPr baseColWidth="8" defaultRowHeight="15"/>
  <cols>
    <col width="28" customWidth="1" min="1" max="1"/>
    <col width="28" customWidth="1" min="2" max="2"/>
  </cols>
  <sheetData>
    <row r="1" ht="30" customHeight="1">
      <c r="A1" s="2" t="inlineStr">
        <is>
          <t>Coordination &amp; QA dashboard</t>
        </is>
      </c>
    </row>
    <row r="2" ht="28" customHeight="1">
      <c r="A2" s="5" t="inlineStr">
        <is>
          <t>Formula-driven summary. Blank means no records; zero is shown only when a defined population exists.</t>
        </is>
      </c>
    </row>
    <row r="5">
      <c r="A5" s="17" t="inlineStr">
        <is>
          <t>Metric</t>
        </is>
      </c>
      <c r="B5" s="17" t="inlineStr">
        <is>
          <t>Current</t>
        </is>
      </c>
    </row>
    <row r="6" ht="24" customHeight="1">
      <c r="A6" s="8" t="inlineStr">
        <is>
          <t>Open coordination issues</t>
        </is>
      </c>
      <c r="B6" s="86">
        <f>COUNTA('Issues'!$A$6:$A$105)-COUNTIF('Issues'!$K$6:$K$105,"Closed")-COUNTIF('Issues'!$K$6:$K$105,"Accepted condition")</f>
        <v/>
      </c>
    </row>
    <row r="7" ht="24" customHeight="1">
      <c r="A7" s="9" t="inlineStr">
        <is>
          <t>Overdue issues</t>
        </is>
      </c>
      <c r="B7" s="87">
        <f>COUNTIF('Issues'!$S$6:$S$105,"Overdue")</f>
        <v/>
      </c>
    </row>
    <row r="8" ht="24" customHeight="1">
      <c r="A8" s="9" t="inlineStr">
        <is>
          <t>Reopened issues</t>
        </is>
      </c>
      <c r="B8" s="87">
        <f>COUNTIF('Issues'!$K$6:$K$105,"Reopened")</f>
        <v/>
      </c>
    </row>
    <row r="9" ht="24" customHeight="1">
      <c r="A9" s="9" t="inlineStr">
        <is>
          <t>Closed / accepted</t>
        </is>
      </c>
      <c r="B9" s="87">
        <f>COUNTIF('Issues'!$K$6:$K$105,"Closed")+COUNTIF('Issues'!$K$6:$K$105,"Accepted condition")</f>
        <v/>
      </c>
    </row>
    <row r="10" ht="24" customHeight="1">
      <c r="A10" s="9" t="inlineStr">
        <is>
          <t>Failed QA checks</t>
        </is>
      </c>
      <c r="B10" s="87">
        <f>COUNTIF('QA Checks'!$L$6:$L$105,"Fail")</f>
        <v/>
      </c>
    </row>
    <row r="11" ht="24" customHeight="1">
      <c r="A11" s="10" t="inlineStr">
        <is>
          <t>Overdue QA findings</t>
        </is>
      </c>
      <c r="B11" s="88">
        <f>COUNTIF('QA Checks'!$S$6:$S$105,"Overdue")</f>
        <v/>
      </c>
    </row>
  </sheetData>
  <mergeCells count="2">
    <mergeCell ref="A2:H2"/>
    <mergeCell ref="A1:H1"/>
  </mergeCell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drawing xmlns:r="http://schemas.openxmlformats.org/officeDocument/2006/relationships" r:id="rId1"/>
</worksheet>
</file>

<file path=xl/worksheets/sheet8.xml><?xml version="1.0" encoding="utf-8"?>
<worksheet xmlns="http://schemas.openxmlformats.org/spreadsheetml/2006/main">
  <sheetPr>
    <outlinePr summaryBelow="1" summaryRight="1"/>
    <pageSetUpPr fitToPage="1"/>
  </sheetPr>
  <dimension ref="A1:H105"/>
  <sheetViews>
    <sheetView showGridLines="0" workbookViewId="0">
      <pane ySplit="5" topLeftCell="A6" activePane="bottomLeft" state="frozen"/>
      <selection pane="bottomLeft" activeCell="A1" sqref="A1"/>
    </sheetView>
  </sheetViews>
  <sheetFormatPr baseColWidth="8" defaultRowHeight="15"/>
  <cols>
    <col width="10.38000011444092" customWidth="1" min="1" max="1"/>
    <col width="16.6299991607666" customWidth="1" min="2" max="2"/>
    <col width="34" customWidth="1" min="3" max="3"/>
    <col width="34" customWidth="1" min="4" max="4"/>
    <col width="34" customWidth="1" min="5" max="5"/>
  </cols>
  <sheetData>
    <row r="1" ht="30" customHeight="1">
      <c r="A1" s="2" t="inlineStr">
        <is>
          <t>Data dictionary</t>
        </is>
      </c>
    </row>
    <row r="2" ht="28" customHeight="1">
      <c r="A2" s="5" t="inlineStr">
        <is>
          <t>Definitions and control intent for the most important fields.</t>
        </is>
      </c>
    </row>
    <row r="5" ht="34" customHeight="1">
      <c r="A5" s="21" t="inlineStr">
        <is>
          <t>Sheet / table</t>
        </is>
      </c>
      <c r="B5" s="22" t="inlineStr">
        <is>
          <t>Field</t>
        </is>
      </c>
      <c r="C5" s="22" t="inlineStr">
        <is>
          <t>Definition</t>
        </is>
      </c>
      <c r="D5" s="22" t="inlineStr">
        <is>
          <t>Input or formula</t>
        </is>
      </c>
      <c r="E5" s="23" t="inlineStr">
        <is>
          <t>Required rule</t>
        </is>
      </c>
    </row>
    <row r="6">
      <c r="A6" s="76" t="inlineStr">
        <is>
          <t>Check Rules</t>
        </is>
      </c>
      <c r="B6" s="76" t="inlineStr">
        <is>
          <t>Tolerance</t>
        </is>
      </c>
      <c r="C6" s="76" t="inlineStr">
        <is>
          <t>Project-defined test tolerance; not a universal technical requirement.</t>
        </is>
      </c>
      <c r="D6" s="76" t="inlineStr">
        <is>
          <t>Input</t>
        </is>
      </c>
      <c r="E6" s="76" t="inlineStr">
        <is>
          <t>Required before run</t>
        </is>
      </c>
    </row>
    <row r="7">
      <c r="A7" s="76" t="inlineStr">
        <is>
          <t>Issues</t>
        </is>
      </c>
      <c r="B7" s="76" t="inlineStr">
        <is>
          <t>Approved Disposition</t>
        </is>
      </c>
      <c r="C7" s="76" t="inlineStr">
        <is>
          <t>Decision authorized through the project route.</t>
        </is>
      </c>
      <c r="D7" s="76" t="inlineStr">
        <is>
          <t>Input</t>
        </is>
      </c>
      <c r="E7" s="76" t="inlineStr">
        <is>
          <t>Required before closure</t>
        </is>
      </c>
    </row>
    <row r="8">
      <c r="A8" s="76" t="inlineStr">
        <is>
          <t>Issues</t>
        </is>
      </c>
      <c r="B8" s="76" t="inlineStr">
        <is>
          <t>Verification Run</t>
        </is>
      </c>
      <c r="C8" s="76" t="inlineStr">
        <is>
          <t>Named rerun or review proving closure.</t>
        </is>
      </c>
      <c r="D8" s="76" t="inlineStr">
        <is>
          <t>Input</t>
        </is>
      </c>
      <c r="E8" s="76" t="inlineStr">
        <is>
          <t>Required for Closed</t>
        </is>
      </c>
    </row>
    <row r="9">
      <c r="A9" s="76" t="inlineStr">
        <is>
          <t>Issues</t>
        </is>
      </c>
      <c r="B9" s="76" t="inlineStr">
        <is>
          <t>Overdue?</t>
        </is>
      </c>
      <c r="C9" s="76" t="inlineStr">
        <is>
          <t>Open item with a due date before today.</t>
        </is>
      </c>
      <c r="D9" s="76" t="inlineStr">
        <is>
          <t>Formula</t>
        </is>
      </c>
      <c r="E9" s="76" t="inlineStr">
        <is>
          <t>Exception flag</t>
        </is>
      </c>
    </row>
    <row r="10">
      <c r="A10" s="76" t="inlineStr">
        <is>
          <t>QA Checks</t>
        </is>
      </c>
      <c r="B10" s="76" t="inlineStr">
        <is>
          <t>Threshold / Tolerance</t>
        </is>
      </c>
      <c r="C10" s="76" t="inlineStr">
        <is>
          <t>Configurable acceptance criterion.</t>
        </is>
      </c>
      <c r="D10" s="76" t="inlineStr">
        <is>
          <t>Input</t>
        </is>
      </c>
      <c r="E10" s="76" t="inlineStr">
        <is>
          <t>Never assume universal limits</t>
        </is>
      </c>
    </row>
    <row r="11">
      <c r="A11" s="76" t="inlineStr">
        <is>
          <t>QA Checks</t>
        </is>
      </c>
      <c r="B11" s="76" t="inlineStr">
        <is>
          <t>Pass Rate</t>
        </is>
      </c>
      <c r="C11" s="76" t="inlineStr">
        <is>
          <t>(Checked − failed) / checked population.</t>
        </is>
      </c>
      <c r="D11" s="76" t="inlineStr">
        <is>
          <t>Formula</t>
        </is>
      </c>
      <c r="E11" s="76" t="inlineStr">
        <is>
          <t>Blank when checked count is zero</t>
        </is>
      </c>
    </row>
    <row r="12">
      <c r="A12" s="76" t="inlineStr">
        <is>
          <t>QA Checks</t>
        </is>
      </c>
      <c r="B12" s="76" t="inlineStr">
        <is>
          <t>N/A</t>
        </is>
      </c>
      <c r="C12" s="76" t="inlineStr">
        <is>
          <t>Permitted only with a project reason and reviewer.</t>
        </is>
      </c>
      <c r="D12" s="76" t="inlineStr">
        <is>
          <t>Input</t>
        </is>
      </c>
      <c r="E12" s="76" t="inlineStr">
        <is>
          <t>Manual approval</t>
        </is>
      </c>
    </row>
    <row r="13">
      <c r="A13" s="76" t="n"/>
      <c r="B13" s="76" t="n"/>
      <c r="C13" s="76" t="n"/>
      <c r="D13" s="76" t="n"/>
      <c r="E13" s="76" t="n"/>
    </row>
    <row r="14">
      <c r="A14" s="76" t="n"/>
      <c r="B14" s="76" t="n"/>
      <c r="C14" s="76" t="n"/>
      <c r="D14" s="76" t="n"/>
      <c r="E14" s="76" t="n"/>
    </row>
    <row r="15">
      <c r="A15" s="76" t="n"/>
      <c r="B15" s="76" t="n"/>
      <c r="C15" s="76" t="n"/>
      <c r="D15" s="76" t="n"/>
      <c r="E15" s="76" t="n"/>
    </row>
    <row r="16">
      <c r="A16" s="76" t="n"/>
      <c r="B16" s="76" t="n"/>
      <c r="C16" s="76" t="n"/>
      <c r="D16" s="76" t="n"/>
      <c r="E16" s="76" t="n"/>
    </row>
    <row r="17">
      <c r="A17" s="76" t="n"/>
      <c r="B17" s="76" t="n"/>
      <c r="C17" s="76" t="n"/>
      <c r="D17" s="76" t="n"/>
      <c r="E17" s="76" t="n"/>
    </row>
    <row r="18">
      <c r="A18" s="76" t="n"/>
      <c r="B18" s="76" t="n"/>
      <c r="C18" s="76" t="n"/>
      <c r="D18" s="76" t="n"/>
      <c r="E18" s="76" t="n"/>
    </row>
    <row r="19">
      <c r="A19" s="76" t="n"/>
      <c r="B19" s="76" t="n"/>
      <c r="C19" s="76" t="n"/>
      <c r="D19" s="76" t="n"/>
      <c r="E19" s="76" t="n"/>
    </row>
    <row r="20">
      <c r="A20" s="76" t="n"/>
      <c r="B20" s="76" t="n"/>
      <c r="C20" s="76" t="n"/>
      <c r="D20" s="76" t="n"/>
      <c r="E20" s="76" t="n"/>
    </row>
    <row r="21">
      <c r="A21" s="76" t="n"/>
      <c r="B21" s="76" t="n"/>
      <c r="C21" s="76" t="n"/>
      <c r="D21" s="76" t="n"/>
      <c r="E21" s="76" t="n"/>
    </row>
    <row r="22">
      <c r="A22" s="76" t="n"/>
      <c r="B22" s="76" t="n"/>
      <c r="C22" s="76" t="n"/>
      <c r="D22" s="76" t="n"/>
      <c r="E22" s="76" t="n"/>
    </row>
    <row r="23">
      <c r="A23" s="76" t="n"/>
      <c r="B23" s="76" t="n"/>
      <c r="C23" s="76" t="n"/>
      <c r="D23" s="76" t="n"/>
      <c r="E23" s="76" t="n"/>
    </row>
    <row r="24">
      <c r="A24" s="76" t="n"/>
      <c r="B24" s="76" t="n"/>
      <c r="C24" s="76" t="n"/>
      <c r="D24" s="76" t="n"/>
      <c r="E24" s="76" t="n"/>
    </row>
    <row r="25">
      <c r="A25" s="76" t="n"/>
      <c r="B25" s="76" t="n"/>
      <c r="C25" s="76" t="n"/>
      <c r="D25" s="76" t="n"/>
      <c r="E25" s="76" t="n"/>
    </row>
    <row r="26">
      <c r="A26" s="76" t="n"/>
      <c r="B26" s="76" t="n"/>
      <c r="C26" s="76" t="n"/>
      <c r="D26" s="76" t="n"/>
      <c r="E26" s="76" t="n"/>
    </row>
    <row r="27">
      <c r="A27" s="76" t="n"/>
      <c r="B27" s="76" t="n"/>
      <c r="C27" s="76" t="n"/>
      <c r="D27" s="76" t="n"/>
      <c r="E27" s="76" t="n"/>
    </row>
    <row r="28">
      <c r="A28" s="76" t="n"/>
      <c r="B28" s="76" t="n"/>
      <c r="C28" s="76" t="n"/>
      <c r="D28" s="76" t="n"/>
      <c r="E28" s="76" t="n"/>
    </row>
    <row r="29">
      <c r="A29" s="76" t="n"/>
      <c r="B29" s="76" t="n"/>
      <c r="C29" s="76" t="n"/>
      <c r="D29" s="76" t="n"/>
      <c r="E29" s="76" t="n"/>
    </row>
    <row r="30">
      <c r="A30" s="76" t="n"/>
      <c r="B30" s="76" t="n"/>
      <c r="C30" s="76" t="n"/>
      <c r="D30" s="76" t="n"/>
      <c r="E30" s="76" t="n"/>
    </row>
    <row r="31">
      <c r="A31" s="76" t="n"/>
      <c r="B31" s="76" t="n"/>
      <c r="C31" s="76" t="n"/>
      <c r="D31" s="76" t="n"/>
      <c r="E31" s="76" t="n"/>
    </row>
    <row r="32">
      <c r="A32" s="76" t="n"/>
      <c r="B32" s="76" t="n"/>
      <c r="C32" s="76" t="n"/>
      <c r="D32" s="76" t="n"/>
      <c r="E32" s="76" t="n"/>
    </row>
    <row r="33">
      <c r="A33" s="76" t="n"/>
      <c r="B33" s="76" t="n"/>
      <c r="C33" s="76" t="n"/>
      <c r="D33" s="76" t="n"/>
      <c r="E33" s="76" t="n"/>
    </row>
    <row r="34">
      <c r="A34" s="76" t="n"/>
      <c r="B34" s="76" t="n"/>
      <c r="C34" s="76" t="n"/>
      <c r="D34" s="76" t="n"/>
      <c r="E34" s="76" t="n"/>
    </row>
    <row r="35">
      <c r="A35" s="76" t="n"/>
      <c r="B35" s="76" t="n"/>
      <c r="C35" s="76" t="n"/>
      <c r="D35" s="76" t="n"/>
      <c r="E35" s="76" t="n"/>
    </row>
    <row r="36">
      <c r="A36" s="76" t="n"/>
      <c r="B36" s="76" t="n"/>
      <c r="C36" s="76" t="n"/>
      <c r="D36" s="76" t="n"/>
      <c r="E36" s="76" t="n"/>
    </row>
    <row r="37">
      <c r="A37" s="76" t="n"/>
      <c r="B37" s="76" t="n"/>
      <c r="C37" s="76" t="n"/>
      <c r="D37" s="76" t="n"/>
      <c r="E37" s="76" t="n"/>
    </row>
    <row r="38">
      <c r="A38" s="76" t="n"/>
      <c r="B38" s="76" t="n"/>
      <c r="C38" s="76" t="n"/>
      <c r="D38" s="76" t="n"/>
      <c r="E38" s="76" t="n"/>
    </row>
    <row r="39">
      <c r="A39" s="76" t="n"/>
      <c r="B39" s="76" t="n"/>
      <c r="C39" s="76" t="n"/>
      <c r="D39" s="76" t="n"/>
      <c r="E39" s="76" t="n"/>
    </row>
    <row r="40">
      <c r="A40" s="76" t="n"/>
      <c r="B40" s="76" t="n"/>
      <c r="C40" s="76" t="n"/>
      <c r="D40" s="76" t="n"/>
      <c r="E40" s="76" t="n"/>
    </row>
    <row r="41">
      <c r="A41" s="76" t="n"/>
      <c r="B41" s="76" t="n"/>
      <c r="C41" s="76" t="n"/>
      <c r="D41" s="76" t="n"/>
      <c r="E41" s="76" t="n"/>
    </row>
    <row r="42">
      <c r="A42" s="76" t="n"/>
      <c r="B42" s="76" t="n"/>
      <c r="C42" s="76" t="n"/>
      <c r="D42" s="76" t="n"/>
      <c r="E42" s="76" t="n"/>
    </row>
    <row r="43">
      <c r="A43" s="76" t="n"/>
      <c r="B43" s="76" t="n"/>
      <c r="C43" s="76" t="n"/>
      <c r="D43" s="76" t="n"/>
      <c r="E43" s="76" t="n"/>
    </row>
    <row r="44">
      <c r="A44" s="76" t="n"/>
      <c r="B44" s="76" t="n"/>
      <c r="C44" s="76" t="n"/>
      <c r="D44" s="76" t="n"/>
      <c r="E44" s="76" t="n"/>
    </row>
    <row r="45">
      <c r="A45" s="76" t="n"/>
      <c r="B45" s="76" t="n"/>
      <c r="C45" s="76" t="n"/>
      <c r="D45" s="76" t="n"/>
      <c r="E45" s="76" t="n"/>
    </row>
    <row r="46">
      <c r="A46" s="76" t="n"/>
      <c r="B46" s="76" t="n"/>
      <c r="C46" s="76" t="n"/>
      <c r="D46" s="76" t="n"/>
      <c r="E46" s="76" t="n"/>
    </row>
    <row r="47">
      <c r="A47" s="76" t="n"/>
      <c r="B47" s="76" t="n"/>
      <c r="C47" s="76" t="n"/>
      <c r="D47" s="76" t="n"/>
      <c r="E47" s="76" t="n"/>
    </row>
    <row r="48">
      <c r="A48" s="76" t="n"/>
      <c r="B48" s="76" t="n"/>
      <c r="C48" s="76" t="n"/>
      <c r="D48" s="76" t="n"/>
      <c r="E48" s="76" t="n"/>
    </row>
    <row r="49">
      <c r="A49" s="76" t="n"/>
      <c r="B49" s="76" t="n"/>
      <c r="C49" s="76" t="n"/>
      <c r="D49" s="76" t="n"/>
      <c r="E49" s="76" t="n"/>
    </row>
    <row r="50">
      <c r="A50" s="76" t="n"/>
      <c r="B50" s="76" t="n"/>
      <c r="C50" s="76" t="n"/>
      <c r="D50" s="76" t="n"/>
      <c r="E50" s="76" t="n"/>
    </row>
    <row r="51">
      <c r="A51" s="76" t="n"/>
      <c r="B51" s="76" t="n"/>
      <c r="C51" s="76" t="n"/>
      <c r="D51" s="76" t="n"/>
      <c r="E51" s="76" t="n"/>
    </row>
    <row r="52">
      <c r="A52" s="76" t="n"/>
      <c r="B52" s="76" t="n"/>
      <c r="C52" s="76" t="n"/>
      <c r="D52" s="76" t="n"/>
      <c r="E52" s="76" t="n"/>
    </row>
    <row r="53">
      <c r="A53" s="76" t="n"/>
      <c r="B53" s="76" t="n"/>
      <c r="C53" s="76" t="n"/>
      <c r="D53" s="76" t="n"/>
      <c r="E53" s="76" t="n"/>
    </row>
    <row r="54">
      <c r="A54" s="76" t="n"/>
      <c r="B54" s="76" t="n"/>
      <c r="C54" s="76" t="n"/>
      <c r="D54" s="76" t="n"/>
      <c r="E54" s="76" t="n"/>
    </row>
    <row r="55">
      <c r="A55" s="76" t="n"/>
      <c r="B55" s="76" t="n"/>
      <c r="C55" s="76" t="n"/>
      <c r="D55" s="76" t="n"/>
      <c r="E55" s="76" t="n"/>
    </row>
    <row r="56">
      <c r="A56" s="76" t="n"/>
      <c r="B56" s="76" t="n"/>
      <c r="C56" s="76" t="n"/>
      <c r="D56" s="76" t="n"/>
      <c r="E56" s="76" t="n"/>
    </row>
    <row r="57">
      <c r="A57" s="76" t="n"/>
      <c r="B57" s="76" t="n"/>
      <c r="C57" s="76" t="n"/>
      <c r="D57" s="76" t="n"/>
      <c r="E57" s="76" t="n"/>
    </row>
    <row r="58">
      <c r="A58" s="76" t="n"/>
      <c r="B58" s="76" t="n"/>
      <c r="C58" s="76" t="n"/>
      <c r="D58" s="76" t="n"/>
      <c r="E58" s="76" t="n"/>
    </row>
    <row r="59">
      <c r="A59" s="76" t="n"/>
      <c r="B59" s="76" t="n"/>
      <c r="C59" s="76" t="n"/>
      <c r="D59" s="76" t="n"/>
      <c r="E59" s="76" t="n"/>
    </row>
    <row r="60">
      <c r="A60" s="76" t="n"/>
      <c r="B60" s="76" t="n"/>
      <c r="C60" s="76" t="n"/>
      <c r="D60" s="76" t="n"/>
      <c r="E60" s="76" t="n"/>
    </row>
    <row r="61">
      <c r="A61" s="76" t="n"/>
      <c r="B61" s="76" t="n"/>
      <c r="C61" s="76" t="n"/>
      <c r="D61" s="76" t="n"/>
      <c r="E61" s="76" t="n"/>
    </row>
    <row r="62">
      <c r="A62" s="76" t="n"/>
      <c r="B62" s="76" t="n"/>
      <c r="C62" s="76" t="n"/>
      <c r="D62" s="76" t="n"/>
      <c r="E62" s="76" t="n"/>
    </row>
    <row r="63">
      <c r="A63" s="76" t="n"/>
      <c r="B63" s="76" t="n"/>
      <c r="C63" s="76" t="n"/>
      <c r="D63" s="76" t="n"/>
      <c r="E63" s="76" t="n"/>
    </row>
    <row r="64">
      <c r="A64" s="76" t="n"/>
      <c r="B64" s="76" t="n"/>
      <c r="C64" s="76" t="n"/>
      <c r="D64" s="76" t="n"/>
      <c r="E64" s="76" t="n"/>
    </row>
    <row r="65">
      <c r="A65" s="76" t="n"/>
      <c r="B65" s="76" t="n"/>
      <c r="C65" s="76" t="n"/>
      <c r="D65" s="76" t="n"/>
      <c r="E65" s="76" t="n"/>
    </row>
    <row r="66">
      <c r="A66" s="76" t="n"/>
      <c r="B66" s="76" t="n"/>
      <c r="C66" s="76" t="n"/>
      <c r="D66" s="76" t="n"/>
      <c r="E66" s="76" t="n"/>
    </row>
    <row r="67">
      <c r="A67" s="76" t="n"/>
      <c r="B67" s="76" t="n"/>
      <c r="C67" s="76" t="n"/>
      <c r="D67" s="76" t="n"/>
      <c r="E67" s="76" t="n"/>
    </row>
    <row r="68">
      <c r="A68" s="76" t="n"/>
      <c r="B68" s="76" t="n"/>
      <c r="C68" s="76" t="n"/>
      <c r="D68" s="76" t="n"/>
      <c r="E68" s="76" t="n"/>
    </row>
    <row r="69">
      <c r="A69" s="76" t="n"/>
      <c r="B69" s="76" t="n"/>
      <c r="C69" s="76" t="n"/>
      <c r="D69" s="76" t="n"/>
      <c r="E69" s="76" t="n"/>
    </row>
    <row r="70">
      <c r="A70" s="76" t="n"/>
      <c r="B70" s="76" t="n"/>
      <c r="C70" s="76" t="n"/>
      <c r="D70" s="76" t="n"/>
      <c r="E70" s="76" t="n"/>
    </row>
    <row r="71">
      <c r="A71" s="76" t="n"/>
      <c r="B71" s="76" t="n"/>
      <c r="C71" s="76" t="n"/>
      <c r="D71" s="76" t="n"/>
      <c r="E71" s="76" t="n"/>
    </row>
    <row r="72">
      <c r="A72" s="76" t="n"/>
      <c r="B72" s="76" t="n"/>
      <c r="C72" s="76" t="n"/>
      <c r="D72" s="76" t="n"/>
      <c r="E72" s="76" t="n"/>
    </row>
    <row r="73">
      <c r="A73" s="76" t="n"/>
      <c r="B73" s="76" t="n"/>
      <c r="C73" s="76" t="n"/>
      <c r="D73" s="76" t="n"/>
      <c r="E73" s="76" t="n"/>
    </row>
    <row r="74">
      <c r="A74" s="76" t="n"/>
      <c r="B74" s="76" t="n"/>
      <c r="C74" s="76" t="n"/>
      <c r="D74" s="76" t="n"/>
      <c r="E74" s="76" t="n"/>
    </row>
    <row r="75">
      <c r="A75" s="76" t="n"/>
      <c r="B75" s="76" t="n"/>
      <c r="C75" s="76" t="n"/>
      <c r="D75" s="76" t="n"/>
      <c r="E75" s="76" t="n"/>
    </row>
    <row r="76">
      <c r="A76" s="76" t="n"/>
      <c r="B76" s="76" t="n"/>
      <c r="C76" s="76" t="n"/>
      <c r="D76" s="76" t="n"/>
      <c r="E76" s="76" t="n"/>
    </row>
    <row r="77">
      <c r="A77" s="76" t="n"/>
      <c r="B77" s="76" t="n"/>
      <c r="C77" s="76" t="n"/>
      <c r="D77" s="76" t="n"/>
      <c r="E77" s="76" t="n"/>
    </row>
    <row r="78">
      <c r="A78" s="76" t="n"/>
      <c r="B78" s="76" t="n"/>
      <c r="C78" s="76" t="n"/>
      <c r="D78" s="76" t="n"/>
      <c r="E78" s="76" t="n"/>
    </row>
    <row r="79">
      <c r="A79" s="76" t="n"/>
      <c r="B79" s="76" t="n"/>
      <c r="C79" s="76" t="n"/>
      <c r="D79" s="76" t="n"/>
      <c r="E79" s="76" t="n"/>
    </row>
    <row r="80">
      <c r="A80" s="76" t="n"/>
      <c r="B80" s="76" t="n"/>
      <c r="C80" s="76" t="n"/>
      <c r="D80" s="76" t="n"/>
      <c r="E80" s="76" t="n"/>
    </row>
    <row r="81">
      <c r="A81" s="76" t="n"/>
      <c r="B81" s="76" t="n"/>
      <c r="C81" s="76" t="n"/>
      <c r="D81" s="76" t="n"/>
      <c r="E81" s="76" t="n"/>
    </row>
    <row r="82">
      <c r="A82" s="76" t="n"/>
      <c r="B82" s="76" t="n"/>
      <c r="C82" s="76" t="n"/>
      <c r="D82" s="76" t="n"/>
      <c r="E82" s="76" t="n"/>
    </row>
    <row r="83">
      <c r="A83" s="76" t="n"/>
      <c r="B83" s="76" t="n"/>
      <c r="C83" s="76" t="n"/>
      <c r="D83" s="76" t="n"/>
      <c r="E83" s="76" t="n"/>
    </row>
    <row r="84">
      <c r="A84" s="76" t="n"/>
      <c r="B84" s="76" t="n"/>
      <c r="C84" s="76" t="n"/>
      <c r="D84" s="76" t="n"/>
      <c r="E84" s="76" t="n"/>
    </row>
    <row r="85">
      <c r="A85" s="76" t="n"/>
      <c r="B85" s="76" t="n"/>
      <c r="C85" s="76" t="n"/>
      <c r="D85" s="76" t="n"/>
      <c r="E85" s="76" t="n"/>
    </row>
    <row r="86">
      <c r="A86" s="76" t="n"/>
      <c r="B86" s="76" t="n"/>
      <c r="C86" s="76" t="n"/>
      <c r="D86" s="76" t="n"/>
      <c r="E86" s="76" t="n"/>
    </row>
    <row r="87">
      <c r="A87" s="76" t="n"/>
      <c r="B87" s="76" t="n"/>
      <c r="C87" s="76" t="n"/>
      <c r="D87" s="76" t="n"/>
      <c r="E87" s="76" t="n"/>
    </row>
    <row r="88">
      <c r="A88" s="76" t="n"/>
      <c r="B88" s="76" t="n"/>
      <c r="C88" s="76" t="n"/>
      <c r="D88" s="76" t="n"/>
      <c r="E88" s="76" t="n"/>
    </row>
    <row r="89">
      <c r="A89" s="76" t="n"/>
      <c r="B89" s="76" t="n"/>
      <c r="C89" s="76" t="n"/>
      <c r="D89" s="76" t="n"/>
      <c r="E89" s="76" t="n"/>
    </row>
    <row r="90">
      <c r="A90" s="76" t="n"/>
      <c r="B90" s="76" t="n"/>
      <c r="C90" s="76" t="n"/>
      <c r="D90" s="76" t="n"/>
      <c r="E90" s="76" t="n"/>
    </row>
    <row r="91">
      <c r="A91" s="76" t="n"/>
      <c r="B91" s="76" t="n"/>
      <c r="C91" s="76" t="n"/>
      <c r="D91" s="76" t="n"/>
      <c r="E91" s="76" t="n"/>
    </row>
    <row r="92">
      <c r="A92" s="76" t="n"/>
      <c r="B92" s="76" t="n"/>
      <c r="C92" s="76" t="n"/>
      <c r="D92" s="76" t="n"/>
      <c r="E92" s="76" t="n"/>
    </row>
    <row r="93">
      <c r="A93" s="76" t="n"/>
      <c r="B93" s="76" t="n"/>
      <c r="C93" s="76" t="n"/>
      <c r="D93" s="76" t="n"/>
      <c r="E93" s="76" t="n"/>
    </row>
    <row r="94">
      <c r="A94" s="76" t="n"/>
      <c r="B94" s="76" t="n"/>
      <c r="C94" s="76" t="n"/>
      <c r="D94" s="76" t="n"/>
      <c r="E94" s="76" t="n"/>
    </row>
    <row r="95">
      <c r="A95" s="76" t="n"/>
      <c r="B95" s="76" t="n"/>
      <c r="C95" s="76" t="n"/>
      <c r="D95" s="76" t="n"/>
      <c r="E95" s="76" t="n"/>
    </row>
    <row r="96">
      <c r="A96" s="76" t="n"/>
      <c r="B96" s="76" t="n"/>
      <c r="C96" s="76" t="n"/>
      <c r="D96" s="76" t="n"/>
      <c r="E96" s="76" t="n"/>
    </row>
    <row r="97">
      <c r="A97" s="76" t="n"/>
      <c r="B97" s="76" t="n"/>
      <c r="C97" s="76" t="n"/>
      <c r="D97" s="76" t="n"/>
      <c r="E97" s="76" t="n"/>
    </row>
    <row r="98">
      <c r="A98" s="76" t="n"/>
      <c r="B98" s="76" t="n"/>
      <c r="C98" s="76" t="n"/>
      <c r="D98" s="76" t="n"/>
      <c r="E98" s="76" t="n"/>
    </row>
    <row r="99">
      <c r="A99" s="76" t="n"/>
      <c r="B99" s="76" t="n"/>
      <c r="C99" s="76" t="n"/>
      <c r="D99" s="76" t="n"/>
      <c r="E99" s="76" t="n"/>
    </row>
    <row r="100">
      <c r="A100" s="76" t="n"/>
      <c r="B100" s="76" t="n"/>
      <c r="C100" s="76" t="n"/>
      <c r="D100" s="76" t="n"/>
      <c r="E100" s="76" t="n"/>
    </row>
    <row r="101">
      <c r="A101" s="76" t="n"/>
      <c r="B101" s="76" t="n"/>
      <c r="C101" s="76" t="n"/>
      <c r="D101" s="76" t="n"/>
      <c r="E101" s="76" t="n"/>
    </row>
    <row r="102">
      <c r="A102" s="76" t="n"/>
      <c r="B102" s="76" t="n"/>
      <c r="C102" s="76" t="n"/>
      <c r="D102" s="76" t="n"/>
      <c r="E102" s="76" t="n"/>
    </row>
    <row r="103">
      <c r="A103" s="76" t="n"/>
      <c r="B103" s="76" t="n"/>
      <c r="C103" s="76" t="n"/>
      <c r="D103" s="76" t="n"/>
      <c r="E103" s="76" t="n"/>
    </row>
    <row r="104">
      <c r="A104" s="76" t="n"/>
      <c r="B104" s="76" t="n"/>
      <c r="C104" s="76" t="n"/>
      <c r="D104" s="76" t="n"/>
      <c r="E104" s="76" t="n"/>
    </row>
    <row r="105">
      <c r="A105" s="76" t="n"/>
      <c r="B105" s="76" t="n"/>
      <c r="C105" s="76" t="n"/>
      <c r="D105" s="76" t="n"/>
      <c r="E105" s="76" t="n"/>
    </row>
  </sheetData>
  <mergeCells count="2">
    <mergeCell ref="A2:H2"/>
    <mergeCell ref="A1:H1"/>
  </mergeCell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2026-08-23T16:44:54Z</dcterms:created>
  <dcterms:modified xmlns:dcterms="http://purl.org/dc/terms/" xmlns:xsi="http://www.w3.org/2001/XMLSchema-instance" xsi:type="dcterms:W3CDTF">2026-08-23T16:44:54Z</dcterms:modified>
</cp:coreProperties>
</file>